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9540" yWindow="-75" windowWidth="9660" windowHeight="6930" activeTab="1"/>
  </bookViews>
  <sheets>
    <sheet name="SGDDT -  MAY TÍNH" sheetId="1" r:id="rId1"/>
    <sheet name="DANH SACH DVI" sheetId="2" r:id="rId2"/>
  </sheets>
  <definedNames>
    <definedName name="_xlnm._FilterDatabase" localSheetId="1" hidden="1">'DANH SACH DVI'!$A$5:$M$36</definedName>
    <definedName name="_xlnm.Print_Titles" localSheetId="1">'DANH SACH DVI'!$4:$4</definedName>
    <definedName name="_xlnm.Print_Titles" localSheetId="0">'SGDDT -  MAY TÍNH'!$5:$5</definedName>
  </definedNames>
  <calcPr calcId="124519"/>
</workbook>
</file>

<file path=xl/calcChain.xml><?xml version="1.0" encoding="utf-8"?>
<calcChain xmlns="http://schemas.openxmlformats.org/spreadsheetml/2006/main">
  <c r="K7" i="1"/>
  <c r="K49"/>
  <c r="K48"/>
  <c r="K47"/>
  <c r="K46"/>
  <c r="K45"/>
  <c r="K44"/>
  <c r="K43"/>
  <c r="K42"/>
  <c r="K41"/>
  <c r="K40"/>
  <c r="K39"/>
  <c r="K38"/>
  <c r="K37"/>
  <c r="K36"/>
  <c r="K35"/>
  <c r="K34"/>
  <c r="K33"/>
  <c r="K32"/>
  <c r="K31"/>
  <c r="K30"/>
  <c r="K29"/>
  <c r="K28"/>
  <c r="K26"/>
  <c r="K25"/>
  <c r="K24"/>
  <c r="K23"/>
  <c r="K22"/>
  <c r="K21"/>
  <c r="K20"/>
  <c r="K19"/>
  <c r="K18"/>
  <c r="K17"/>
  <c r="K16"/>
  <c r="K15"/>
  <c r="K14"/>
  <c r="K13"/>
  <c r="K12"/>
  <c r="K11"/>
  <c r="K10"/>
  <c r="K9"/>
  <c r="K8"/>
</calcChain>
</file>

<file path=xl/sharedStrings.xml><?xml version="1.0" encoding="utf-8"?>
<sst xmlns="http://schemas.openxmlformats.org/spreadsheetml/2006/main" count="567" uniqueCount="188">
  <si>
    <t>Tên đơn vị sử dụng</t>
  </si>
  <si>
    <t>Tên người liên hệ</t>
  </si>
  <si>
    <t>EMAIL</t>
  </si>
  <si>
    <t>SĐT</t>
  </si>
  <si>
    <t>Loại máy</t>
  </si>
  <si>
    <t>Số lượng</t>
  </si>
  <si>
    <t>Chức vụ</t>
  </si>
  <si>
    <t>Đơn giá</t>
  </si>
  <si>
    <t>Thành tiền</t>
  </si>
  <si>
    <t>Địa điểm bàn giao và lắp đặt</t>
  </si>
  <si>
    <t>C.LAN</t>
  </si>
  <si>
    <t>thuylan0209@yahoo.com.vn</t>
  </si>
  <si>
    <t>0938,059,589</t>
  </si>
  <si>
    <t>Máy 2</t>
  </si>
  <si>
    <t>kế toán</t>
  </si>
  <si>
    <t>MER-GP I37100</t>
  </si>
  <si>
    <t>Tại đơn vị</t>
  </si>
  <si>
    <t>Đặng Thị Ngọ</t>
  </si>
  <si>
    <t>truongdienhongq10@gmail.com</t>
  </si>
  <si>
    <t>0121.77.322.31</t>
  </si>
  <si>
    <t>Trịnh Đức Vũ</t>
  </si>
  <si>
    <t>tdvu2009@gmail.com</t>
  </si>
  <si>
    <t>0163.6929.458</t>
  </si>
  <si>
    <t>Máy 3</t>
  </si>
  <si>
    <t>MER-GP I57400</t>
  </si>
  <si>
    <t>Nguyễn Thị Mỹ Hạnh</t>
  </si>
  <si>
    <t>m_hanh54@yahoo.com.vn</t>
  </si>
  <si>
    <t>0938.398.040</t>
  </si>
  <si>
    <t>Nguyễn Thị Ngà</t>
  </si>
  <si>
    <t>nguyenthinga1898@gmail.com</t>
  </si>
  <si>
    <t>0902,30,4749</t>
  </si>
  <si>
    <t>Máy 1</t>
  </si>
  <si>
    <t>X-Media X92D-666</t>
  </si>
  <si>
    <t>Hầu Văn Vỹ</t>
  </si>
  <si>
    <t>vyhoanghoatham@gmail.com</t>
  </si>
  <si>
    <t>0908.603.045</t>
  </si>
  <si>
    <t>CHỊ CƯƠNG</t>
  </si>
  <si>
    <t>tuyetcuong3007@gmail.com</t>
  </si>
  <si>
    <t>0902700576</t>
  </si>
  <si>
    <t>Dương Hồng Hỉ</t>
  </si>
  <si>
    <t>duonghonghi@gmail.com</t>
  </si>
  <si>
    <t>0973.610.440</t>
  </si>
  <si>
    <t>Lê Thị Hoa</t>
  </si>
  <si>
    <t>lethihoa@thptlongtruong.edu.vn</t>
  </si>
  <si>
    <t>0908.98.27.28</t>
  </si>
  <si>
    <t>Nguyễn Thị Thu Hiền</t>
  </si>
  <si>
    <t>hienntt.ltv@gmail.com</t>
  </si>
  <si>
    <t>0983.10.89.10</t>
  </si>
  <si>
    <t>Huỳnh Thị Tuyết Thu</t>
  </si>
  <si>
    <t>tuyetthu_mk@yahoo.com.vn</t>
  </si>
  <si>
    <t>0908.800.171</t>
  </si>
  <si>
    <t>Trần Thị Thanh Tuyền</t>
  </si>
  <si>
    <t>ttuyen.nht@gmail.com</t>
  </si>
  <si>
    <t>0903.316.337</t>
  </si>
  <si>
    <t>Nguyễn Thị Thu Trang</t>
  </si>
  <si>
    <t>thutrangnguyen0601@yahoo.com.vn</t>
  </si>
  <si>
    <t>0916.222.056</t>
  </si>
  <si>
    <t>Phạm Ngọc Hạnh</t>
  </si>
  <si>
    <t>longthoikt@yahoo.com</t>
  </si>
  <si>
    <t>0983.637.041</t>
  </si>
  <si>
    <t>Lê Nguyễn Trúc Vy</t>
  </si>
  <si>
    <t>trucvy2307@gmail.com</t>
  </si>
  <si>
    <t>0906.742.090</t>
  </si>
  <si>
    <t>Lê Ngọc Giang Thanh</t>
  </si>
  <si>
    <t>giangthanh1001@gmail.com</t>
  </si>
  <si>
    <t>0934.126.926</t>
  </si>
  <si>
    <t>Nguyễn Thị Kiều Liên</t>
  </si>
  <si>
    <t>nkieulien308@yahoo.com.vn</t>
  </si>
  <si>
    <t>090.33.21.230</t>
  </si>
  <si>
    <t>Trần Thị Hiền</t>
  </si>
  <si>
    <t>tranthihien0305@gmail.com</t>
  </si>
  <si>
    <t>0909.800.305</t>
  </si>
  <si>
    <t>Tuyền</t>
  </si>
  <si>
    <t>0903922816</t>
  </si>
  <si>
    <t>Thầy Kính</t>
  </si>
  <si>
    <t>Kính Nguyễn &lt;nguyenkinh@lttc.edu.vn&gt;</t>
  </si>
  <si>
    <t>0913667668</t>
  </si>
  <si>
    <t>AC-9UUI</t>
  </si>
  <si>
    <t>AC-12UUI</t>
  </si>
  <si>
    <t>Cô Quý</t>
  </si>
  <si>
    <t>Nguyen Quy &lt;nquynhc@yahoo.com&gt;</t>
  </si>
  <si>
    <t>0903931254</t>
  </si>
  <si>
    <t>AC-18UUI</t>
  </si>
  <si>
    <t>Nguyễn Thụy Bảo Anh</t>
  </si>
  <si>
    <t>nguyenthuybaoanh@yahoo.com</t>
  </si>
  <si>
    <t>0909.869.461</t>
  </si>
  <si>
    <t>Trần Mỹ Phượng</t>
  </si>
  <si>
    <t>tranmyphuong1980@gmail.com</t>
  </si>
  <si>
    <t>0909.383.181</t>
  </si>
  <si>
    <t>Dương Ngọc Quỳnh</t>
  </si>
  <si>
    <t>ngocquynhduong90@yahoo.com</t>
  </si>
  <si>
    <t>01218.224.111</t>
  </si>
  <si>
    <t>Dung</t>
  </si>
  <si>
    <t>0918066822</t>
  </si>
  <si>
    <t>Vân</t>
  </si>
  <si>
    <t>luongvy08@yahoo.com.vn</t>
  </si>
  <si>
    <t>0934,190,881</t>
  </si>
  <si>
    <t>Chị Diễm</t>
  </si>
  <si>
    <t>mongdiemlmx@gmail.com</t>
  </si>
  <si>
    <t>0968,477,673</t>
  </si>
  <si>
    <t>Máy 5</t>
  </si>
  <si>
    <t>AFS-24FNV/AFO-24FNV</t>
  </si>
  <si>
    <t>Lê Thị Nga</t>
  </si>
  <si>
    <t>ngattgdtxbt@yahoo.com.vn</t>
  </si>
  <si>
    <t>0903.350.525</t>
  </si>
  <si>
    <t>Trần Thị Thanh Thúy</t>
  </si>
  <si>
    <t>thanhthuypn2015@gmail.com</t>
  </si>
  <si>
    <t>0909.166.804</t>
  </si>
  <si>
    <t>Trương Xuân Hưng</t>
  </si>
  <si>
    <t>hungqt1962@gmail.com</t>
  </si>
  <si>
    <t>0907.515.930</t>
  </si>
  <si>
    <t>Máy 4</t>
  </si>
  <si>
    <t>AC-24UUI</t>
  </si>
  <si>
    <t>Lê Quốc Đạt</t>
  </si>
  <si>
    <t>quocdat.le193@gmail.com</t>
  </si>
  <si>
    <t>0902.9876.55</t>
  </si>
  <si>
    <t>Phan Võ Bảo Yến</t>
  </si>
  <si>
    <t>phanvobaoyen@yahoo.com</t>
  </si>
  <si>
    <t>0907.47.88.06</t>
  </si>
  <si>
    <t>MÁY ĐIỀU HÒA KHÔNG KHÍ</t>
  </si>
  <si>
    <t>MÁY VI TÍNH ĐỂ BÀN</t>
  </si>
  <si>
    <t>Tên hàng hóa</t>
  </si>
  <si>
    <t>Ngày hoàn thành dịch vụ</t>
  </si>
  <si>
    <t xml:space="preserve">30 ngày </t>
  </si>
  <si>
    <t>Mầm non 19/5</t>
  </si>
  <si>
    <t xml:space="preserve">Trường THCS-THPT Diên Hồng  </t>
  </si>
  <si>
    <t>Trường THPT An Lạc</t>
  </si>
  <si>
    <t xml:space="preserve">Trường THPT Hoàng Hoa Thám  </t>
  </si>
  <si>
    <t>DANH SÁCH CÁC ĐƠN VỊ TRỰC TIẾP MUA SẮM TÀI SẢN THEO PHƯƠNG THỨC TẬP TRUNG NĂM 2018</t>
  </si>
  <si>
    <t>A</t>
  </si>
  <si>
    <t>B</t>
  </si>
  <si>
    <t xml:space="preserve">Trường THPT Lê Minh Xuân </t>
  </si>
  <si>
    <t xml:space="preserve">Trường THPT Long Thới </t>
  </si>
  <si>
    <t xml:space="preserve">Trường THPT Vĩnh Lộc B </t>
  </si>
  <si>
    <t xml:space="preserve">Cao đẳng Lý Tự Trọng TP.HCM </t>
  </si>
  <si>
    <t>Mầm non 19/5 Thành phố</t>
  </si>
  <si>
    <t xml:space="preserve">Trung cấp KT-KT Nguyễn Hữu Cảnh </t>
  </si>
  <si>
    <t>Bình Phú</t>
  </si>
  <si>
    <t>Võ Văn Kiệt</t>
  </si>
  <si>
    <t>Nguyễn Hữu Thọ</t>
  </si>
  <si>
    <t>Trưng Vương</t>
  </si>
  <si>
    <t>Củ Chi</t>
  </si>
  <si>
    <t>Tây Thạnh</t>
  </si>
  <si>
    <t>Lê Quý Đôn</t>
  </si>
  <si>
    <t>Trường THPT Bình Phú</t>
  </si>
  <si>
    <t>Trường THPT Võ Văn Kiệt</t>
  </si>
  <si>
    <t>Trường THPT Nguyễn Hữu Thọ</t>
  </si>
  <si>
    <t>Trường THPT Trưng Vương</t>
  </si>
  <si>
    <t>Trường THPT Củ Chi</t>
  </si>
  <si>
    <t>Trường THPT Tây Thạnh</t>
  </si>
  <si>
    <t>Trường THPT Lê Quý Đôn</t>
  </si>
  <si>
    <t>MÁY PHOTOCOPY</t>
  </si>
  <si>
    <t>Bizhub 308e</t>
  </si>
  <si>
    <t>30 ngày</t>
  </si>
  <si>
    <t>Bizhub 368e</t>
  </si>
  <si>
    <t>Bizhub 458e</t>
  </si>
  <si>
    <t>C</t>
  </si>
  <si>
    <t xml:space="preserve">Trường THPT Quang Trung </t>
  </si>
  <si>
    <t>Trường THPT Trung Phú</t>
  </si>
  <si>
    <t xml:space="preserve">Trường THPT Trần Phú </t>
  </si>
  <si>
    <t>Trường THPT Trần Hưng Đạo</t>
  </si>
  <si>
    <t>Trường THPT Long Trường</t>
  </si>
  <si>
    <t>Trường THPT Lương Thế Vinh</t>
  </si>
  <si>
    <t>Trường THPT Nguyễn Hữu Tiến</t>
  </si>
  <si>
    <t>Trường THPT Nguyễn Thị Minh Khai</t>
  </si>
  <si>
    <t>Trường THPT Tân Phong</t>
  </si>
  <si>
    <t xml:space="preserve">Trường THPT Thủ Thiêm </t>
  </si>
  <si>
    <t>Trường THPT Vĩnh Lộc B</t>
  </si>
  <si>
    <t>TT GDKTTH và HN Lê Thị Hồng Gấm</t>
  </si>
  <si>
    <t xml:space="preserve">Trường THPT Bình Phú </t>
  </si>
  <si>
    <t xml:space="preserve">Trường THPT Gò Vấp </t>
  </si>
  <si>
    <t xml:space="preserve">Trường THPT Lê Quý Đôn </t>
  </si>
  <si>
    <t xml:space="preserve">Trường THPT Lê Trọng Tấn </t>
  </si>
  <si>
    <t xml:space="preserve">Trường THPT Mạc Đĩnh Chi </t>
  </si>
  <si>
    <t xml:space="preserve">Trường THPT Năng khiếu TDTT huyện Bình Chánh  </t>
  </si>
  <si>
    <t xml:space="preserve">Trường THPT Nguyễn Hữu Tiến </t>
  </si>
  <si>
    <t xml:space="preserve">Trường THPT Nguyễn Thị Minh Khai </t>
  </si>
  <si>
    <t xml:space="preserve">Trường THPT Phan Đăng Lưu </t>
  </si>
  <si>
    <t>Trường THPT Phú Nhuận</t>
  </si>
  <si>
    <t xml:space="preserve">Trường THPT chuyên Lê Hồng Phong </t>
  </si>
  <si>
    <t xml:space="preserve">Trường THPT chuyên Trần Đại Nghĩa  </t>
  </si>
  <si>
    <t xml:space="preserve">Trường THPT chuyên Trần Đại Nghĩa </t>
  </si>
  <si>
    <t>Phụ lục</t>
  </si>
  <si>
    <t>(Đính kèm văn bản số 66 /GDĐT-KHTC ngày 08 tháng 01 năm 2019 của Sở Giáo dục và Đào tạo)</t>
  </si>
  <si>
    <t>DANH SÁCH CÁC ĐƠN VỊ MỜI HỌP</t>
  </si>
  <si>
    <t>Tên đơn vị</t>
  </si>
  <si>
    <t>STT</t>
  </si>
  <si>
    <t>(Đính kèm thư mời số 08/GM-GDĐT ngày  09 tháng 01 năm 2019 
của Sở Giáo dục và Đào tạo)</t>
  </si>
</sst>
</file>

<file path=xl/styles.xml><?xml version="1.0" encoding="utf-8"?>
<styleSheet xmlns="http://schemas.openxmlformats.org/spreadsheetml/2006/main">
  <numFmts count="3">
    <numFmt numFmtId="164" formatCode="_-* #,##0.00_-;\-* #,##0.00_-;_-* &quot;-&quot;??_-;_-@_-"/>
    <numFmt numFmtId="165" formatCode="_(* #,##0_);_(* \(#,##0\);_(* &quot;-&quot;??_);_(@_)"/>
    <numFmt numFmtId="166" formatCode="0.000"/>
  </numFmts>
  <fonts count="15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name val="VNI-Helve-Condense"/>
    </font>
    <font>
      <b/>
      <sz val="12"/>
      <name val="Times New Roman"/>
      <family val="1"/>
    </font>
    <font>
      <sz val="12"/>
      <color indexed="8"/>
      <name val="Times New Roman"/>
      <family val="1"/>
    </font>
    <font>
      <sz val="12"/>
      <color theme="1"/>
      <name val="Times New Roman"/>
      <family val="1"/>
    </font>
    <font>
      <sz val="10"/>
      <name val="Arial"/>
      <family val="2"/>
    </font>
    <font>
      <sz val="12"/>
      <name val="Times New Roman"/>
      <family val="1"/>
    </font>
    <font>
      <b/>
      <sz val="12"/>
      <color theme="1"/>
      <name val="Times New Roman"/>
      <family val="1"/>
    </font>
    <font>
      <b/>
      <sz val="16"/>
      <color theme="1"/>
      <name val="Times New Roman"/>
      <family val="1"/>
    </font>
    <font>
      <b/>
      <sz val="13"/>
      <color theme="1"/>
      <name val="Times New Roman"/>
      <family val="1"/>
    </font>
    <font>
      <i/>
      <sz val="12"/>
      <color theme="1"/>
      <name val="Times New Roman"/>
      <family val="1"/>
    </font>
    <font>
      <b/>
      <sz val="13"/>
      <name val="Times New Roman"/>
      <family val="1"/>
    </font>
    <font>
      <sz val="13"/>
      <color theme="1"/>
      <name val="Times New Roman"/>
      <family val="1"/>
    </font>
    <font>
      <sz val="13"/>
      <color indexed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6" fillId="0" borderId="0"/>
    <xf numFmtId="0" fontId="6" fillId="0" borderId="0"/>
  </cellStyleXfs>
  <cellXfs count="99">
    <xf numFmtId="0" fontId="0" fillId="0" borderId="0" xfId="0"/>
    <xf numFmtId="0" fontId="3" fillId="0" borderId="2" xfId="2" applyFont="1" applyFill="1" applyBorder="1" applyAlignment="1">
      <alignment horizontal="center" vertical="center" wrapText="1"/>
    </xf>
    <xf numFmtId="0" fontId="3" fillId="2" borderId="2" xfId="2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7" fillId="0" borderId="2" xfId="3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4" fillId="2" borderId="2" xfId="0" quotePrefix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left" vertical="center"/>
    </xf>
    <xf numFmtId="0" fontId="5" fillId="2" borderId="2" xfId="0" quotePrefix="1" applyFont="1" applyFill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165" fontId="5" fillId="0" borderId="2" xfId="1" applyNumberFormat="1" applyFont="1" applyBorder="1" applyAlignment="1">
      <alignment vertical="center"/>
    </xf>
    <xf numFmtId="165" fontId="5" fillId="0" borderId="2" xfId="1" applyNumberFormat="1" applyFont="1" applyFill="1" applyBorder="1" applyAlignment="1">
      <alignment vertical="center"/>
    </xf>
    <xf numFmtId="0" fontId="4" fillId="0" borderId="2" xfId="0" applyFont="1" applyBorder="1" applyAlignment="1">
      <alignment horizontal="left" vertical="center"/>
    </xf>
    <xf numFmtId="0" fontId="3" fillId="0" borderId="2" xfId="2" applyNumberFormat="1" applyFont="1" applyFill="1" applyBorder="1" applyAlignment="1">
      <alignment horizontal="center" vertical="center" wrapText="1"/>
    </xf>
    <xf numFmtId="166" fontId="7" fillId="0" borderId="3" xfId="4" applyNumberFormat="1" applyFont="1" applyFill="1" applyBorder="1" applyAlignment="1">
      <alignment horizontal="left" vertical="center"/>
    </xf>
    <xf numFmtId="0" fontId="5" fillId="0" borderId="0" xfId="0" applyFont="1" applyFill="1"/>
    <xf numFmtId="0" fontId="5" fillId="0" borderId="0" xfId="0" applyFont="1" applyFill="1" applyAlignment="1">
      <alignment wrapText="1"/>
    </xf>
    <xf numFmtId="165" fontId="5" fillId="0" borderId="2" xfId="1" applyNumberFormat="1" applyFont="1" applyFill="1" applyBorder="1" applyAlignment="1">
      <alignment horizontal="center" vertical="center"/>
    </xf>
    <xf numFmtId="165" fontId="5" fillId="0" borderId="2" xfId="1" applyNumberFormat="1" applyFont="1" applyBorder="1" applyAlignment="1">
      <alignment horizontal="center" vertical="center"/>
    </xf>
    <xf numFmtId="0" fontId="8" fillId="0" borderId="0" xfId="0" applyFont="1" applyFill="1"/>
    <xf numFmtId="0" fontId="5" fillId="0" borderId="0" xfId="0" applyFont="1" applyFill="1" applyAlignment="1"/>
    <xf numFmtId="0" fontId="8" fillId="2" borderId="1" xfId="0" applyFont="1" applyFill="1" applyBorder="1" applyAlignment="1">
      <alignment vertical="center"/>
    </xf>
    <xf numFmtId="0" fontId="5" fillId="0" borderId="0" xfId="0" applyFont="1" applyFill="1" applyAlignment="1">
      <alignment horizontal="center"/>
    </xf>
    <xf numFmtId="0" fontId="5" fillId="0" borderId="2" xfId="0" applyFont="1" applyFill="1" applyBorder="1" applyAlignment="1">
      <alignment horizontal="center" wrapText="1"/>
    </xf>
    <xf numFmtId="0" fontId="5" fillId="0" borderId="2" xfId="0" applyFont="1" applyFill="1" applyBorder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165" fontId="5" fillId="0" borderId="6" xfId="1" applyNumberFormat="1" applyFont="1" applyFill="1" applyBorder="1" applyAlignment="1">
      <alignment vertical="center"/>
    </xf>
    <xf numFmtId="165" fontId="5" fillId="0" borderId="6" xfId="1" applyNumberFormat="1" applyFont="1" applyBorder="1" applyAlignment="1">
      <alignment horizontal="center" vertical="center"/>
    </xf>
    <xf numFmtId="0" fontId="7" fillId="0" borderId="6" xfId="3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left" vertical="center"/>
    </xf>
    <xf numFmtId="0" fontId="8" fillId="3" borderId="2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3" fillId="3" borderId="2" xfId="2" applyFont="1" applyFill="1" applyBorder="1" applyAlignment="1">
      <alignment horizontal="center" vertical="center" wrapText="1"/>
    </xf>
    <xf numFmtId="0" fontId="3" fillId="3" borderId="2" xfId="2" applyFont="1" applyFill="1" applyBorder="1" applyAlignment="1">
      <alignment horizontal="left" vertical="center" wrapText="1"/>
    </xf>
    <xf numFmtId="0" fontId="3" fillId="3" borderId="2" xfId="2" applyFont="1" applyFill="1" applyBorder="1" applyAlignment="1">
      <alignment vertical="center" wrapText="1"/>
    </xf>
    <xf numFmtId="0" fontId="3" fillId="3" borderId="2" xfId="2" applyNumberFormat="1" applyFont="1" applyFill="1" applyBorder="1" applyAlignment="1">
      <alignment vertical="center" wrapText="1"/>
    </xf>
    <xf numFmtId="0" fontId="8" fillId="3" borderId="0" xfId="0" applyFont="1" applyFill="1" applyAlignment="1">
      <alignment vertical="center"/>
    </xf>
    <xf numFmtId="0" fontId="8" fillId="3" borderId="2" xfId="0" applyFont="1" applyFill="1" applyBorder="1" applyAlignment="1">
      <alignment vertical="center"/>
    </xf>
    <xf numFmtId="0" fontId="8" fillId="0" borderId="0" xfId="0" applyFont="1" applyFill="1" applyAlignment="1">
      <alignment vertical="center"/>
    </xf>
    <xf numFmtId="0" fontId="5" fillId="0" borderId="4" xfId="0" applyFont="1" applyBorder="1" applyAlignment="1">
      <alignment horizontal="left"/>
    </xf>
    <xf numFmtId="0" fontId="5" fillId="0" borderId="5" xfId="0" applyFont="1" applyFill="1" applyBorder="1"/>
    <xf numFmtId="0" fontId="5" fillId="0" borderId="2" xfId="0" applyFont="1" applyBorder="1" applyAlignment="1">
      <alignment horizontal="left" vertical="center" wrapText="1"/>
    </xf>
    <xf numFmtId="0" fontId="9" fillId="0" borderId="0" xfId="0" applyFont="1" applyFill="1" applyAlignment="1"/>
    <xf numFmtId="0" fontId="10" fillId="0" borderId="0" xfId="0" applyFont="1" applyFill="1" applyAlignment="1">
      <alignment horizontal="right" vertical="center"/>
    </xf>
    <xf numFmtId="0" fontId="3" fillId="2" borderId="4" xfId="2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5" fillId="2" borderId="4" xfId="0" quotePrefix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vertical="center"/>
    </xf>
    <xf numFmtId="0" fontId="3" fillId="0" borderId="0" xfId="2" applyFont="1" applyFill="1" applyBorder="1" applyAlignment="1">
      <alignment horizontal="center" vertical="center" wrapText="1"/>
    </xf>
    <xf numFmtId="0" fontId="3" fillId="0" borderId="0" xfId="2" applyNumberFormat="1" applyFont="1" applyFill="1" applyBorder="1" applyAlignment="1">
      <alignment horizontal="center" vertical="center" wrapText="1"/>
    </xf>
    <xf numFmtId="0" fontId="3" fillId="2" borderId="0" xfId="2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165" fontId="5" fillId="0" borderId="0" xfId="1" applyNumberFormat="1" applyFont="1" applyFill="1" applyBorder="1" applyAlignment="1">
      <alignment horizontal="center" vertical="center"/>
    </xf>
    <xf numFmtId="165" fontId="5" fillId="0" borderId="0" xfId="1" applyNumberFormat="1" applyFont="1" applyBorder="1" applyAlignment="1">
      <alignment horizontal="center" vertical="center"/>
    </xf>
    <xf numFmtId="0" fontId="7" fillId="0" borderId="0" xfId="3" applyFont="1" applyFill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165" fontId="5" fillId="0" borderId="0" xfId="1" applyNumberFormat="1" applyFont="1" applyBorder="1" applyAlignment="1">
      <alignment vertical="center"/>
    </xf>
    <xf numFmtId="165" fontId="5" fillId="0" borderId="0" xfId="1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166" fontId="7" fillId="0" borderId="0" xfId="4" applyNumberFormat="1" applyFont="1" applyFill="1" applyBorder="1" applyAlignment="1">
      <alignment horizontal="left" vertical="center"/>
    </xf>
    <xf numFmtId="0" fontId="5" fillId="0" borderId="0" xfId="0" applyFont="1" applyFill="1" applyBorder="1"/>
    <xf numFmtId="0" fontId="5" fillId="0" borderId="0" xfId="0" applyFont="1" applyBorder="1" applyAlignment="1">
      <alignment horizontal="center" vertical="center" wrapText="1"/>
    </xf>
    <xf numFmtId="0" fontId="5" fillId="0" borderId="2" xfId="0" applyFont="1" applyFill="1" applyBorder="1"/>
    <xf numFmtId="0" fontId="4" fillId="2" borderId="5" xfId="0" applyFont="1" applyFill="1" applyBorder="1" applyAlignment="1">
      <alignment horizontal="center" vertical="center"/>
    </xf>
    <xf numFmtId="0" fontId="5" fillId="0" borderId="4" xfId="0" applyFont="1" applyFill="1" applyBorder="1"/>
    <xf numFmtId="0" fontId="4" fillId="2" borderId="0" xfId="0" quotePrefix="1" applyFont="1" applyFill="1" applyBorder="1" applyAlignment="1">
      <alignment horizontal="center" vertical="center"/>
    </xf>
    <xf numFmtId="0" fontId="11" fillId="0" borderId="0" xfId="0" applyFont="1" applyFill="1" applyAlignment="1"/>
    <xf numFmtId="0" fontId="10" fillId="0" borderId="2" xfId="0" applyFont="1" applyFill="1" applyBorder="1" applyAlignment="1">
      <alignment horizontal="center" vertical="center" wrapText="1"/>
    </xf>
    <xf numFmtId="0" fontId="12" fillId="0" borderId="2" xfId="2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/>
    </xf>
    <xf numFmtId="0" fontId="13" fillId="0" borderId="2" xfId="0" applyFont="1" applyFill="1" applyBorder="1" applyAlignment="1">
      <alignment horizontal="left" vertical="center"/>
    </xf>
    <xf numFmtId="0" fontId="13" fillId="0" borderId="2" xfId="0" applyFont="1" applyBorder="1" applyAlignment="1">
      <alignment horizontal="left"/>
    </xf>
    <xf numFmtId="0" fontId="13" fillId="0" borderId="7" xfId="0" applyFont="1" applyBorder="1" applyAlignment="1">
      <alignment horizontal="left" vertical="center"/>
    </xf>
    <xf numFmtId="0" fontId="13" fillId="0" borderId="2" xfId="0" applyFont="1" applyBorder="1" applyAlignment="1">
      <alignment horizontal="left" vertical="center"/>
    </xf>
    <xf numFmtId="0" fontId="13" fillId="0" borderId="7" xfId="0" applyFont="1" applyFill="1" applyBorder="1" applyAlignment="1">
      <alignment horizontal="left" vertical="center"/>
    </xf>
    <xf numFmtId="0" fontId="13" fillId="0" borderId="2" xfId="0" applyFont="1" applyBorder="1" applyAlignment="1">
      <alignment horizontal="left" vertical="center" wrapText="1"/>
    </xf>
    <xf numFmtId="0" fontId="13" fillId="0" borderId="2" xfId="0" applyFont="1" applyFill="1" applyBorder="1" applyAlignment="1">
      <alignment vertical="center"/>
    </xf>
    <xf numFmtId="0" fontId="13" fillId="0" borderId="2" xfId="0" applyFont="1" applyBorder="1" applyAlignment="1">
      <alignment vertical="center"/>
    </xf>
    <xf numFmtId="0" fontId="13" fillId="0" borderId="7" xfId="0" applyFont="1" applyBorder="1" applyAlignment="1">
      <alignment horizontal="left"/>
    </xf>
    <xf numFmtId="0" fontId="14" fillId="0" borderId="2" xfId="0" applyFont="1" applyBorder="1" applyAlignment="1">
      <alignment horizontal="left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11" fillId="0" borderId="0" xfId="0" applyFont="1" applyFill="1" applyAlignment="1">
      <alignment horizontal="center"/>
    </xf>
    <xf numFmtId="0" fontId="5" fillId="0" borderId="7" xfId="0" applyFont="1" applyFill="1" applyBorder="1" applyAlignment="1">
      <alignment horizontal="left" vertical="center"/>
    </xf>
    <xf numFmtId="0" fontId="5" fillId="0" borderId="6" xfId="0" applyFont="1" applyFill="1" applyBorder="1" applyAlignment="1">
      <alignment horizontal="left" vertical="center"/>
    </xf>
    <xf numFmtId="0" fontId="9" fillId="0" borderId="0" xfId="0" applyFont="1" applyFill="1" applyAlignment="1">
      <alignment horizontal="center"/>
    </xf>
    <xf numFmtId="0" fontId="11" fillId="0" borderId="0" xfId="0" applyFont="1" applyFill="1" applyAlignment="1">
      <alignment horizontal="center" wrapText="1"/>
    </xf>
  </cellXfs>
  <cellStyles count="5">
    <cellStyle name="Comma" xfId="1" builtinId="3"/>
    <cellStyle name="Normal" xfId="0" builtinId="0"/>
    <cellStyle name="Normal 2" xfId="2"/>
    <cellStyle name="Normal 5" xfId="3"/>
    <cellStyle name="Normal 9" xfId="4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57"/>
  <sheetViews>
    <sheetView zoomScale="80" zoomScaleNormal="80" workbookViewId="0">
      <selection activeCell="Q11" sqref="Q11"/>
    </sheetView>
  </sheetViews>
  <sheetFormatPr defaultRowHeight="15.75"/>
  <cols>
    <col min="1" max="1" width="9.140625" style="26"/>
    <col min="2" max="2" width="43" style="19" customWidth="1"/>
    <col min="3" max="4" width="18" style="19" hidden="1" customWidth="1"/>
    <col min="5" max="5" width="29" style="19" hidden="1" customWidth="1"/>
    <col min="6" max="7" width="9.140625" style="19"/>
    <col min="8" max="8" width="21.85546875" style="19" hidden="1" customWidth="1"/>
    <col min="9" max="9" width="23.42578125" style="19" customWidth="1"/>
    <col min="10" max="10" width="18" style="19" customWidth="1"/>
    <col min="11" max="11" width="17.7109375" style="19" customWidth="1"/>
    <col min="12" max="12" width="16.85546875" style="19" customWidth="1"/>
    <col min="13" max="13" width="18" style="19" customWidth="1"/>
    <col min="14" max="16384" width="9.140625" style="19"/>
  </cols>
  <sheetData>
    <row r="1" spans="1:13" ht="20.25" customHeight="1">
      <c r="M1" s="49" t="s">
        <v>182</v>
      </c>
    </row>
    <row r="2" spans="1:13" ht="24" customHeight="1">
      <c r="B2" s="48" t="s">
        <v>128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</row>
    <row r="3" spans="1:13" ht="26.25" customHeight="1">
      <c r="B3" s="94" t="s">
        <v>183</v>
      </c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</row>
    <row r="4" spans="1:13">
      <c r="C4" s="25"/>
      <c r="D4" s="25"/>
      <c r="E4" s="25"/>
      <c r="H4" s="25"/>
    </row>
    <row r="5" spans="1:13" s="20" customFormat="1" ht="63" customHeight="1">
      <c r="A5" s="27"/>
      <c r="B5" s="1" t="s">
        <v>0</v>
      </c>
      <c r="C5" s="2" t="s">
        <v>1</v>
      </c>
      <c r="D5" s="2" t="s">
        <v>2</v>
      </c>
      <c r="E5" s="2" t="s">
        <v>3</v>
      </c>
      <c r="F5" s="1" t="s">
        <v>4</v>
      </c>
      <c r="G5" s="17" t="s">
        <v>5</v>
      </c>
      <c r="H5" s="2" t="s">
        <v>6</v>
      </c>
      <c r="I5" s="1" t="s">
        <v>121</v>
      </c>
      <c r="J5" s="17" t="s">
        <v>7</v>
      </c>
      <c r="K5" s="17" t="s">
        <v>8</v>
      </c>
      <c r="L5" s="17" t="s">
        <v>122</v>
      </c>
      <c r="M5" s="1" t="s">
        <v>9</v>
      </c>
    </row>
    <row r="6" spans="1:13" s="20" customFormat="1" ht="28.5" customHeight="1">
      <c r="A6" s="38" t="s">
        <v>129</v>
      </c>
      <c r="B6" s="39" t="s">
        <v>120</v>
      </c>
      <c r="C6" s="38"/>
      <c r="D6" s="38"/>
      <c r="E6" s="38"/>
      <c r="F6" s="40"/>
      <c r="G6" s="41"/>
      <c r="H6" s="38"/>
      <c r="I6" s="40"/>
      <c r="J6" s="41"/>
      <c r="K6" s="41"/>
      <c r="L6" s="41"/>
      <c r="M6" s="40"/>
    </row>
    <row r="7" spans="1:13">
      <c r="A7" s="28">
        <v>1</v>
      </c>
      <c r="B7" s="4" t="s">
        <v>124</v>
      </c>
      <c r="C7" s="5" t="s">
        <v>10</v>
      </c>
      <c r="D7" s="5" t="s">
        <v>11</v>
      </c>
      <c r="E7" s="5" t="s">
        <v>12</v>
      </c>
      <c r="F7" s="3" t="s">
        <v>13</v>
      </c>
      <c r="G7" s="6">
        <v>3</v>
      </c>
      <c r="H7" s="5" t="s">
        <v>14</v>
      </c>
      <c r="I7" s="3" t="s">
        <v>15</v>
      </c>
      <c r="J7" s="21">
        <v>12647000</v>
      </c>
      <c r="K7" s="22">
        <f t="shared" ref="K7:K26" si="0">J7*G7</f>
        <v>37941000</v>
      </c>
      <c r="L7" s="22" t="s">
        <v>123</v>
      </c>
      <c r="M7" s="7" t="s">
        <v>16</v>
      </c>
    </row>
    <row r="8" spans="1:13">
      <c r="A8" s="28">
        <v>2</v>
      </c>
      <c r="B8" s="4" t="s">
        <v>125</v>
      </c>
      <c r="C8" s="5" t="s">
        <v>17</v>
      </c>
      <c r="D8" s="19" t="s">
        <v>18</v>
      </c>
      <c r="E8" s="5" t="s">
        <v>19</v>
      </c>
      <c r="F8" s="3" t="s">
        <v>13</v>
      </c>
      <c r="G8" s="6">
        <v>5</v>
      </c>
      <c r="H8" s="5" t="s">
        <v>14</v>
      </c>
      <c r="I8" s="3" t="s">
        <v>15</v>
      </c>
      <c r="J8" s="21">
        <v>12647000</v>
      </c>
      <c r="K8" s="22">
        <f t="shared" si="0"/>
        <v>63235000</v>
      </c>
      <c r="L8" s="22" t="s">
        <v>123</v>
      </c>
      <c r="M8" s="7" t="s">
        <v>16</v>
      </c>
    </row>
    <row r="9" spans="1:13">
      <c r="A9" s="28">
        <v>3</v>
      </c>
      <c r="B9" s="4" t="s">
        <v>126</v>
      </c>
      <c r="C9" s="5" t="s">
        <v>20</v>
      </c>
      <c r="D9" s="5" t="s">
        <v>21</v>
      </c>
      <c r="E9" s="5" t="s">
        <v>22</v>
      </c>
      <c r="F9" s="3" t="s">
        <v>23</v>
      </c>
      <c r="G9" s="6">
        <v>1</v>
      </c>
      <c r="H9" s="5" t="s">
        <v>14</v>
      </c>
      <c r="I9" s="3" t="s">
        <v>24</v>
      </c>
      <c r="J9" s="21">
        <v>14862000</v>
      </c>
      <c r="K9" s="22">
        <f t="shared" si="0"/>
        <v>14862000</v>
      </c>
      <c r="L9" s="22" t="s">
        <v>123</v>
      </c>
      <c r="M9" s="7" t="s">
        <v>16</v>
      </c>
    </row>
    <row r="10" spans="1:13">
      <c r="A10" s="28">
        <v>4</v>
      </c>
      <c r="B10" s="4" t="s">
        <v>179</v>
      </c>
      <c r="C10" s="5" t="s">
        <v>25</v>
      </c>
      <c r="D10" s="5" t="s">
        <v>26</v>
      </c>
      <c r="E10" s="5" t="s">
        <v>27</v>
      </c>
      <c r="F10" s="3" t="s">
        <v>13</v>
      </c>
      <c r="G10" s="6">
        <v>10</v>
      </c>
      <c r="H10" s="5" t="s">
        <v>14</v>
      </c>
      <c r="I10" s="3" t="s">
        <v>15</v>
      </c>
      <c r="J10" s="21">
        <v>12647000</v>
      </c>
      <c r="K10" s="22">
        <f t="shared" si="0"/>
        <v>126470000</v>
      </c>
      <c r="L10" s="22" t="s">
        <v>123</v>
      </c>
      <c r="M10" s="7" t="s">
        <v>16</v>
      </c>
    </row>
    <row r="11" spans="1:13">
      <c r="A11" s="28">
        <v>5</v>
      </c>
      <c r="B11" s="4" t="s">
        <v>180</v>
      </c>
      <c r="C11" s="5" t="s">
        <v>28</v>
      </c>
      <c r="D11" s="5" t="s">
        <v>29</v>
      </c>
      <c r="E11" s="5" t="s">
        <v>30</v>
      </c>
      <c r="F11" s="3" t="s">
        <v>31</v>
      </c>
      <c r="G11" s="6">
        <v>20</v>
      </c>
      <c r="H11" s="5" t="s">
        <v>14</v>
      </c>
      <c r="I11" s="3" t="s">
        <v>32</v>
      </c>
      <c r="J11" s="22">
        <v>11375000</v>
      </c>
      <c r="K11" s="22">
        <f t="shared" si="0"/>
        <v>227500000</v>
      </c>
      <c r="L11" s="22" t="s">
        <v>123</v>
      </c>
      <c r="M11" s="7" t="s">
        <v>16</v>
      </c>
    </row>
    <row r="12" spans="1:13">
      <c r="A12" s="28">
        <v>6</v>
      </c>
      <c r="B12" s="4" t="s">
        <v>127</v>
      </c>
      <c r="C12" s="5" t="s">
        <v>33</v>
      </c>
      <c r="D12" s="5" t="s">
        <v>34</v>
      </c>
      <c r="E12" s="5" t="s">
        <v>35</v>
      </c>
      <c r="F12" s="3" t="s">
        <v>31</v>
      </c>
      <c r="G12" s="6">
        <v>50</v>
      </c>
      <c r="H12" s="5" t="s">
        <v>14</v>
      </c>
      <c r="I12" s="3" t="s">
        <v>32</v>
      </c>
      <c r="J12" s="22">
        <v>11375000</v>
      </c>
      <c r="K12" s="22">
        <f t="shared" si="0"/>
        <v>568750000</v>
      </c>
      <c r="L12" s="22" t="s">
        <v>123</v>
      </c>
      <c r="M12" s="7" t="s">
        <v>16</v>
      </c>
    </row>
    <row r="13" spans="1:13">
      <c r="A13" s="28">
        <v>7</v>
      </c>
      <c r="B13" s="4" t="s">
        <v>131</v>
      </c>
      <c r="C13" s="5" t="s">
        <v>36</v>
      </c>
      <c r="D13" s="5" t="s">
        <v>37</v>
      </c>
      <c r="E13" s="5" t="s">
        <v>38</v>
      </c>
      <c r="F13" s="3" t="s">
        <v>31</v>
      </c>
      <c r="G13" s="6">
        <v>45</v>
      </c>
      <c r="H13" s="5" t="s">
        <v>14</v>
      </c>
      <c r="I13" s="3" t="s">
        <v>32</v>
      </c>
      <c r="J13" s="22">
        <v>11375000</v>
      </c>
      <c r="K13" s="22">
        <f t="shared" si="0"/>
        <v>511875000</v>
      </c>
      <c r="L13" s="22" t="s">
        <v>123</v>
      </c>
      <c r="M13" s="7" t="s">
        <v>16</v>
      </c>
    </row>
    <row r="14" spans="1:13">
      <c r="A14" s="28">
        <v>8</v>
      </c>
      <c r="B14" s="4" t="s">
        <v>132</v>
      </c>
      <c r="C14" s="5" t="s">
        <v>39</v>
      </c>
      <c r="D14" s="5" t="s">
        <v>40</v>
      </c>
      <c r="E14" s="5" t="s">
        <v>41</v>
      </c>
      <c r="F14" s="3" t="s">
        <v>31</v>
      </c>
      <c r="G14" s="6">
        <v>10</v>
      </c>
      <c r="H14" s="5" t="s">
        <v>14</v>
      </c>
      <c r="I14" s="3" t="s">
        <v>32</v>
      </c>
      <c r="J14" s="22">
        <v>11375000</v>
      </c>
      <c r="K14" s="22">
        <f t="shared" si="0"/>
        <v>113750000</v>
      </c>
      <c r="L14" s="22" t="s">
        <v>123</v>
      </c>
      <c r="M14" s="7" t="s">
        <v>16</v>
      </c>
    </row>
    <row r="15" spans="1:13">
      <c r="A15" s="28">
        <v>9</v>
      </c>
      <c r="B15" s="4" t="s">
        <v>161</v>
      </c>
      <c r="C15" s="5" t="s">
        <v>42</v>
      </c>
      <c r="D15" s="5" t="s">
        <v>43</v>
      </c>
      <c r="E15" s="5" t="s">
        <v>44</v>
      </c>
      <c r="F15" s="3" t="s">
        <v>13</v>
      </c>
      <c r="G15" s="6">
        <v>10</v>
      </c>
      <c r="H15" s="5" t="s">
        <v>14</v>
      </c>
      <c r="I15" s="3" t="s">
        <v>15</v>
      </c>
      <c r="J15" s="21">
        <v>12647000</v>
      </c>
      <c r="K15" s="22">
        <f t="shared" si="0"/>
        <v>126470000</v>
      </c>
      <c r="L15" s="22" t="s">
        <v>123</v>
      </c>
      <c r="M15" s="7" t="s">
        <v>16</v>
      </c>
    </row>
    <row r="16" spans="1:13">
      <c r="A16" s="28">
        <v>10</v>
      </c>
      <c r="B16" s="4" t="s">
        <v>162</v>
      </c>
      <c r="C16" s="5" t="s">
        <v>45</v>
      </c>
      <c r="D16" s="5" t="s">
        <v>46</v>
      </c>
      <c r="E16" s="5" t="s">
        <v>47</v>
      </c>
      <c r="F16" s="3" t="s">
        <v>13</v>
      </c>
      <c r="G16" s="6">
        <v>49</v>
      </c>
      <c r="H16" s="5" t="s">
        <v>14</v>
      </c>
      <c r="I16" s="3" t="s">
        <v>15</v>
      </c>
      <c r="J16" s="21">
        <v>12647000</v>
      </c>
      <c r="K16" s="22">
        <f t="shared" si="0"/>
        <v>619703000</v>
      </c>
      <c r="L16" s="22" t="s">
        <v>123</v>
      </c>
      <c r="M16" s="7" t="s">
        <v>16</v>
      </c>
    </row>
    <row r="17" spans="1:13">
      <c r="A17" s="28">
        <v>11</v>
      </c>
      <c r="B17" s="4" t="s">
        <v>146</v>
      </c>
      <c r="C17" s="5" t="s">
        <v>48</v>
      </c>
      <c r="D17" s="5" t="s">
        <v>49</v>
      </c>
      <c r="E17" s="5" t="s">
        <v>50</v>
      </c>
      <c r="F17" s="3" t="s">
        <v>23</v>
      </c>
      <c r="G17" s="6">
        <v>10</v>
      </c>
      <c r="H17" s="5" t="s">
        <v>14</v>
      </c>
      <c r="I17" s="3" t="s">
        <v>24</v>
      </c>
      <c r="J17" s="21">
        <v>14862000</v>
      </c>
      <c r="K17" s="22">
        <f t="shared" si="0"/>
        <v>148620000</v>
      </c>
      <c r="L17" s="22" t="s">
        <v>123</v>
      </c>
      <c r="M17" s="7" t="s">
        <v>16</v>
      </c>
    </row>
    <row r="18" spans="1:13">
      <c r="A18" s="28">
        <v>12</v>
      </c>
      <c r="B18" s="4" t="s">
        <v>163</v>
      </c>
      <c r="C18" s="5" t="s">
        <v>51</v>
      </c>
      <c r="D18" s="5" t="s">
        <v>52</v>
      </c>
      <c r="E18" s="5" t="s">
        <v>53</v>
      </c>
      <c r="F18" s="3" t="s">
        <v>23</v>
      </c>
      <c r="G18" s="6">
        <v>10</v>
      </c>
      <c r="H18" s="5" t="s">
        <v>14</v>
      </c>
      <c r="I18" s="3" t="s">
        <v>24</v>
      </c>
      <c r="J18" s="21">
        <v>14862000</v>
      </c>
      <c r="K18" s="22">
        <f t="shared" si="0"/>
        <v>148620000</v>
      </c>
      <c r="L18" s="22" t="s">
        <v>123</v>
      </c>
      <c r="M18" s="7" t="s">
        <v>16</v>
      </c>
    </row>
    <row r="19" spans="1:13">
      <c r="A19" s="90">
        <v>13</v>
      </c>
      <c r="B19" s="95" t="s">
        <v>164</v>
      </c>
      <c r="C19" s="5" t="s">
        <v>54</v>
      </c>
      <c r="D19" s="5" t="s">
        <v>55</v>
      </c>
      <c r="E19" s="5" t="s">
        <v>56</v>
      </c>
      <c r="F19" s="3" t="s">
        <v>13</v>
      </c>
      <c r="G19" s="6">
        <v>52</v>
      </c>
      <c r="H19" s="5" t="s">
        <v>14</v>
      </c>
      <c r="I19" s="3" t="s">
        <v>15</v>
      </c>
      <c r="J19" s="21">
        <v>12647000</v>
      </c>
      <c r="K19" s="22">
        <f t="shared" si="0"/>
        <v>657644000</v>
      </c>
      <c r="L19" s="22" t="s">
        <v>123</v>
      </c>
      <c r="M19" s="7" t="s">
        <v>16</v>
      </c>
    </row>
    <row r="20" spans="1:13">
      <c r="A20" s="91"/>
      <c r="B20" s="96"/>
      <c r="C20" s="5" t="s">
        <v>54</v>
      </c>
      <c r="D20" s="5" t="s">
        <v>55</v>
      </c>
      <c r="E20" s="5" t="s">
        <v>56</v>
      </c>
      <c r="F20" s="3" t="s">
        <v>23</v>
      </c>
      <c r="G20" s="6">
        <v>5</v>
      </c>
      <c r="H20" s="5" t="s">
        <v>14</v>
      </c>
      <c r="I20" s="3" t="s">
        <v>24</v>
      </c>
      <c r="J20" s="21">
        <v>14862000</v>
      </c>
      <c r="K20" s="22">
        <f t="shared" si="0"/>
        <v>74310000</v>
      </c>
      <c r="L20" s="22" t="s">
        <v>123</v>
      </c>
      <c r="M20" s="7" t="s">
        <v>16</v>
      </c>
    </row>
    <row r="21" spans="1:13">
      <c r="A21" s="28">
        <v>14</v>
      </c>
      <c r="B21" s="4" t="s">
        <v>165</v>
      </c>
      <c r="C21" s="5" t="s">
        <v>57</v>
      </c>
      <c r="D21" s="5" t="s">
        <v>58</v>
      </c>
      <c r="E21" s="5" t="s">
        <v>59</v>
      </c>
      <c r="F21" s="3" t="s">
        <v>31</v>
      </c>
      <c r="G21" s="6">
        <v>10</v>
      </c>
      <c r="H21" s="5" t="s">
        <v>14</v>
      </c>
      <c r="I21" s="3" t="s">
        <v>32</v>
      </c>
      <c r="J21" s="22">
        <v>11375000</v>
      </c>
      <c r="K21" s="22">
        <f t="shared" si="0"/>
        <v>113750000</v>
      </c>
      <c r="L21" s="22" t="s">
        <v>123</v>
      </c>
      <c r="M21" s="7" t="s">
        <v>16</v>
      </c>
    </row>
    <row r="22" spans="1:13">
      <c r="A22" s="28">
        <v>15</v>
      </c>
      <c r="B22" s="4" t="s">
        <v>166</v>
      </c>
      <c r="C22" s="5" t="s">
        <v>60</v>
      </c>
      <c r="D22" s="5" t="s">
        <v>61</v>
      </c>
      <c r="E22" s="5" t="s">
        <v>62</v>
      </c>
      <c r="F22" s="3" t="s">
        <v>31</v>
      </c>
      <c r="G22" s="6">
        <v>10</v>
      </c>
      <c r="H22" s="5" t="s">
        <v>14</v>
      </c>
      <c r="I22" s="3" t="s">
        <v>32</v>
      </c>
      <c r="J22" s="22">
        <v>11375000</v>
      </c>
      <c r="K22" s="22">
        <f t="shared" si="0"/>
        <v>113750000</v>
      </c>
      <c r="L22" s="22" t="s">
        <v>123</v>
      </c>
      <c r="M22" s="7" t="s">
        <v>16</v>
      </c>
    </row>
    <row r="23" spans="1:13">
      <c r="A23" s="28">
        <v>16</v>
      </c>
      <c r="B23" s="4" t="s">
        <v>158</v>
      </c>
      <c r="C23" s="5" t="s">
        <v>63</v>
      </c>
      <c r="D23" s="5" t="s">
        <v>64</v>
      </c>
      <c r="E23" s="5" t="s">
        <v>65</v>
      </c>
      <c r="F23" s="3" t="s">
        <v>23</v>
      </c>
      <c r="G23" s="6">
        <v>1</v>
      </c>
      <c r="H23" s="5" t="s">
        <v>14</v>
      </c>
      <c r="I23" s="3" t="s">
        <v>24</v>
      </c>
      <c r="J23" s="21">
        <v>14862000</v>
      </c>
      <c r="K23" s="22">
        <f t="shared" si="0"/>
        <v>14862000</v>
      </c>
      <c r="L23" s="22" t="s">
        <v>123</v>
      </c>
      <c r="M23" s="7" t="s">
        <v>16</v>
      </c>
    </row>
    <row r="24" spans="1:13">
      <c r="A24" s="28">
        <v>17</v>
      </c>
      <c r="B24" s="4" t="s">
        <v>147</v>
      </c>
      <c r="C24" s="5" t="s">
        <v>66</v>
      </c>
      <c r="D24" s="5" t="s">
        <v>67</v>
      </c>
      <c r="E24" s="5" t="s">
        <v>68</v>
      </c>
      <c r="F24" s="3" t="s">
        <v>13</v>
      </c>
      <c r="G24" s="6">
        <v>9</v>
      </c>
      <c r="H24" s="5" t="s">
        <v>14</v>
      </c>
      <c r="I24" s="3" t="s">
        <v>15</v>
      </c>
      <c r="J24" s="21">
        <v>12647000</v>
      </c>
      <c r="K24" s="22">
        <f t="shared" si="0"/>
        <v>113823000</v>
      </c>
      <c r="L24" s="22" t="s">
        <v>123</v>
      </c>
      <c r="M24" s="7" t="s">
        <v>16</v>
      </c>
    </row>
    <row r="25" spans="1:13">
      <c r="A25" s="28">
        <v>18</v>
      </c>
      <c r="B25" s="4" t="s">
        <v>167</v>
      </c>
      <c r="C25" s="5" t="s">
        <v>69</v>
      </c>
      <c r="D25" s="5" t="s">
        <v>70</v>
      </c>
      <c r="E25" s="5" t="s">
        <v>71</v>
      </c>
      <c r="F25" s="3" t="s">
        <v>13</v>
      </c>
      <c r="G25" s="6">
        <v>5</v>
      </c>
      <c r="H25" s="5" t="s">
        <v>14</v>
      </c>
      <c r="I25" s="3" t="s">
        <v>15</v>
      </c>
      <c r="J25" s="21">
        <v>12647000</v>
      </c>
      <c r="K25" s="22">
        <f t="shared" si="0"/>
        <v>63235000</v>
      </c>
      <c r="L25" s="22" t="s">
        <v>123</v>
      </c>
      <c r="M25" s="7" t="s">
        <v>16</v>
      </c>
    </row>
    <row r="26" spans="1:13">
      <c r="A26" s="28">
        <v>19</v>
      </c>
      <c r="B26" s="9" t="s">
        <v>168</v>
      </c>
      <c r="C26" s="5" t="s">
        <v>72</v>
      </c>
      <c r="D26" s="5"/>
      <c r="E26" s="10" t="s">
        <v>73</v>
      </c>
      <c r="F26" s="3" t="s">
        <v>23</v>
      </c>
      <c r="G26" s="6">
        <v>10</v>
      </c>
      <c r="H26" s="5" t="s">
        <v>14</v>
      </c>
      <c r="I26" s="3" t="s">
        <v>24</v>
      </c>
      <c r="J26" s="21">
        <v>14862000</v>
      </c>
      <c r="K26" s="22">
        <f t="shared" si="0"/>
        <v>148620000</v>
      </c>
      <c r="L26" s="22" t="s">
        <v>123</v>
      </c>
      <c r="M26" s="7" t="s">
        <v>16</v>
      </c>
    </row>
    <row r="27" spans="1:13" s="23" customFormat="1" ht="27" customHeight="1">
      <c r="A27" s="36" t="s">
        <v>130</v>
      </c>
      <c r="B27" s="35" t="s">
        <v>119</v>
      </c>
      <c r="C27" s="37"/>
      <c r="D27" s="37"/>
      <c r="E27" s="37"/>
      <c r="F27" s="36"/>
      <c r="G27" s="36"/>
      <c r="H27" s="36"/>
      <c r="I27" s="36"/>
      <c r="J27" s="36"/>
      <c r="K27" s="36"/>
      <c r="L27" s="36"/>
      <c r="M27" s="36"/>
    </row>
    <row r="28" spans="1:13" s="24" customFormat="1">
      <c r="A28" s="90">
        <v>1</v>
      </c>
      <c r="B28" s="92" t="s">
        <v>134</v>
      </c>
      <c r="C28" s="11" t="s">
        <v>74</v>
      </c>
      <c r="D28" s="11" t="s">
        <v>75</v>
      </c>
      <c r="E28" s="12" t="s">
        <v>76</v>
      </c>
      <c r="F28" s="16" t="s">
        <v>31</v>
      </c>
      <c r="G28" s="13">
        <v>3</v>
      </c>
      <c r="H28" s="5" t="s">
        <v>14</v>
      </c>
      <c r="I28" s="3" t="s">
        <v>77</v>
      </c>
      <c r="J28" s="14">
        <v>10600000</v>
      </c>
      <c r="K28" s="14">
        <f t="shared" ref="K28:K49" si="1">J28*G28</f>
        <v>31800000</v>
      </c>
      <c r="L28" s="22" t="s">
        <v>123</v>
      </c>
      <c r="M28" s="7" t="s">
        <v>16</v>
      </c>
    </row>
    <row r="29" spans="1:13" s="24" customFormat="1">
      <c r="A29" s="91"/>
      <c r="B29" s="93"/>
      <c r="C29" s="11" t="s">
        <v>74</v>
      </c>
      <c r="D29" s="11" t="s">
        <v>75</v>
      </c>
      <c r="E29" s="12" t="s">
        <v>76</v>
      </c>
      <c r="F29" s="16" t="s">
        <v>13</v>
      </c>
      <c r="G29" s="13">
        <v>13</v>
      </c>
      <c r="H29" s="5" t="s">
        <v>14</v>
      </c>
      <c r="I29" s="3" t="s">
        <v>78</v>
      </c>
      <c r="J29" s="15">
        <v>12600000</v>
      </c>
      <c r="K29" s="14">
        <f t="shared" si="1"/>
        <v>163800000</v>
      </c>
      <c r="L29" s="22" t="s">
        <v>123</v>
      </c>
      <c r="M29" s="7" t="s">
        <v>16</v>
      </c>
    </row>
    <row r="30" spans="1:13" s="24" customFormat="1">
      <c r="A30" s="28">
        <v>2</v>
      </c>
      <c r="B30" s="4" t="s">
        <v>135</v>
      </c>
      <c r="C30" s="11" t="s">
        <v>10</v>
      </c>
      <c r="D30" s="11" t="s">
        <v>11</v>
      </c>
      <c r="E30" s="11" t="s">
        <v>12</v>
      </c>
      <c r="F30" s="16" t="s">
        <v>13</v>
      </c>
      <c r="G30" s="6">
        <v>2</v>
      </c>
      <c r="H30" s="5" t="s">
        <v>14</v>
      </c>
      <c r="I30" s="3" t="s">
        <v>78</v>
      </c>
      <c r="J30" s="15">
        <v>12600000</v>
      </c>
      <c r="K30" s="14">
        <f t="shared" si="1"/>
        <v>25200000</v>
      </c>
      <c r="L30" s="22" t="s">
        <v>123</v>
      </c>
      <c r="M30" s="7" t="s">
        <v>16</v>
      </c>
    </row>
    <row r="31" spans="1:13" s="24" customFormat="1">
      <c r="A31" s="28">
        <v>3</v>
      </c>
      <c r="B31" s="9" t="s">
        <v>136</v>
      </c>
      <c r="C31" s="11" t="s">
        <v>79</v>
      </c>
      <c r="D31" s="11" t="s">
        <v>80</v>
      </c>
      <c r="E31" s="12" t="s">
        <v>81</v>
      </c>
      <c r="F31" s="16" t="s">
        <v>23</v>
      </c>
      <c r="G31" s="13">
        <v>12</v>
      </c>
      <c r="H31" s="5" t="s">
        <v>14</v>
      </c>
      <c r="I31" s="3" t="s">
        <v>82</v>
      </c>
      <c r="J31" s="15">
        <v>17412000</v>
      </c>
      <c r="K31" s="15">
        <f t="shared" si="1"/>
        <v>208944000</v>
      </c>
      <c r="L31" s="22" t="s">
        <v>123</v>
      </c>
      <c r="M31" s="7" t="s">
        <v>16</v>
      </c>
    </row>
    <row r="32" spans="1:13" s="24" customFormat="1">
      <c r="A32" s="28">
        <v>4</v>
      </c>
      <c r="B32" s="9" t="s">
        <v>169</v>
      </c>
      <c r="C32" s="11" t="s">
        <v>83</v>
      </c>
      <c r="D32" s="11" t="s">
        <v>84</v>
      </c>
      <c r="E32" s="11" t="s">
        <v>85</v>
      </c>
      <c r="F32" s="16" t="s">
        <v>23</v>
      </c>
      <c r="G32" s="13">
        <v>6</v>
      </c>
      <c r="H32" s="5" t="s">
        <v>14</v>
      </c>
      <c r="I32" s="3" t="s">
        <v>82</v>
      </c>
      <c r="J32" s="15">
        <v>17412000</v>
      </c>
      <c r="K32" s="15">
        <f t="shared" si="1"/>
        <v>104472000</v>
      </c>
      <c r="L32" s="22" t="s">
        <v>123</v>
      </c>
      <c r="M32" s="7" t="s">
        <v>16</v>
      </c>
    </row>
    <row r="33" spans="1:13" s="24" customFormat="1">
      <c r="A33" s="28">
        <v>5</v>
      </c>
      <c r="B33" s="9" t="s">
        <v>181</v>
      </c>
      <c r="C33" s="11" t="s">
        <v>28</v>
      </c>
      <c r="D33" s="11" t="s">
        <v>29</v>
      </c>
      <c r="E33" s="11" t="s">
        <v>30</v>
      </c>
      <c r="F33" s="16" t="s">
        <v>23</v>
      </c>
      <c r="G33" s="13">
        <v>20</v>
      </c>
      <c r="H33" s="5" t="s">
        <v>14</v>
      </c>
      <c r="I33" s="3" t="s">
        <v>82</v>
      </c>
      <c r="J33" s="15">
        <v>17412000</v>
      </c>
      <c r="K33" s="15">
        <f t="shared" si="1"/>
        <v>348240000</v>
      </c>
      <c r="L33" s="22" t="s">
        <v>123</v>
      </c>
      <c r="M33" s="7" t="s">
        <v>16</v>
      </c>
    </row>
    <row r="34" spans="1:13" s="24" customFormat="1">
      <c r="A34" s="28">
        <v>6</v>
      </c>
      <c r="B34" s="9" t="s">
        <v>170</v>
      </c>
      <c r="C34" s="11" t="s">
        <v>86</v>
      </c>
      <c r="D34" s="11" t="s">
        <v>87</v>
      </c>
      <c r="E34" s="11" t="s">
        <v>88</v>
      </c>
      <c r="F34" s="16" t="s">
        <v>23</v>
      </c>
      <c r="G34" s="13">
        <v>2</v>
      </c>
      <c r="H34" s="5" t="s">
        <v>14</v>
      </c>
      <c r="I34" s="3" t="s">
        <v>82</v>
      </c>
      <c r="J34" s="15">
        <v>17412000</v>
      </c>
      <c r="K34" s="15">
        <f t="shared" si="1"/>
        <v>34824000</v>
      </c>
      <c r="L34" s="22" t="s">
        <v>123</v>
      </c>
      <c r="M34" s="7" t="s">
        <v>16</v>
      </c>
    </row>
    <row r="35" spans="1:13" s="24" customFormat="1">
      <c r="A35" s="28">
        <v>7</v>
      </c>
      <c r="B35" s="9" t="s">
        <v>171</v>
      </c>
      <c r="C35" s="11" t="s">
        <v>89</v>
      </c>
      <c r="D35" s="11" t="s">
        <v>90</v>
      </c>
      <c r="E35" s="11" t="s">
        <v>91</v>
      </c>
      <c r="F35" s="16" t="s">
        <v>23</v>
      </c>
      <c r="G35" s="13">
        <v>6</v>
      </c>
      <c r="H35" s="5" t="s">
        <v>14</v>
      </c>
      <c r="I35" s="3" t="s">
        <v>82</v>
      </c>
      <c r="J35" s="15">
        <v>17412000</v>
      </c>
      <c r="K35" s="15">
        <f t="shared" si="1"/>
        <v>104472000</v>
      </c>
      <c r="L35" s="22" t="s">
        <v>123</v>
      </c>
      <c r="M35" s="7" t="s">
        <v>16</v>
      </c>
    </row>
    <row r="36" spans="1:13" s="24" customFormat="1">
      <c r="A36" s="28">
        <v>8</v>
      </c>
      <c r="B36" s="9" t="s">
        <v>172</v>
      </c>
      <c r="C36" s="11" t="s">
        <v>92</v>
      </c>
      <c r="D36" s="11"/>
      <c r="E36" s="12" t="s">
        <v>93</v>
      </c>
      <c r="F36" s="16" t="s">
        <v>23</v>
      </c>
      <c r="G36" s="13">
        <v>7</v>
      </c>
      <c r="H36" s="5" t="s">
        <v>14</v>
      </c>
      <c r="I36" s="3" t="s">
        <v>82</v>
      </c>
      <c r="J36" s="15">
        <v>17412000</v>
      </c>
      <c r="K36" s="15">
        <f t="shared" si="1"/>
        <v>121884000</v>
      </c>
      <c r="L36" s="22" t="s">
        <v>123</v>
      </c>
      <c r="M36" s="7" t="s">
        <v>16</v>
      </c>
    </row>
    <row r="37" spans="1:13" s="24" customFormat="1">
      <c r="A37" s="28">
        <v>9</v>
      </c>
      <c r="B37" s="9" t="s">
        <v>173</v>
      </c>
      <c r="C37" s="11" t="s">
        <v>94</v>
      </c>
      <c r="D37" s="11" t="s">
        <v>95</v>
      </c>
      <c r="E37" s="11" t="s">
        <v>96</v>
      </c>
      <c r="F37" s="16" t="s">
        <v>23</v>
      </c>
      <c r="G37" s="13">
        <v>8</v>
      </c>
      <c r="H37" s="5" t="s">
        <v>14</v>
      </c>
      <c r="I37" s="3" t="s">
        <v>82</v>
      </c>
      <c r="J37" s="15">
        <v>17412000</v>
      </c>
      <c r="K37" s="15">
        <f t="shared" si="1"/>
        <v>139296000</v>
      </c>
      <c r="L37" s="22" t="s">
        <v>123</v>
      </c>
      <c r="M37" s="7" t="s">
        <v>16</v>
      </c>
    </row>
    <row r="38" spans="1:13" s="24" customFormat="1" ht="33.75" customHeight="1">
      <c r="A38" s="6">
        <v>10</v>
      </c>
      <c r="B38" s="47" t="s">
        <v>174</v>
      </c>
      <c r="C38" s="11" t="s">
        <v>97</v>
      </c>
      <c r="D38" s="11" t="s">
        <v>98</v>
      </c>
      <c r="E38" s="11" t="s">
        <v>99</v>
      </c>
      <c r="F38" s="16" t="s">
        <v>23</v>
      </c>
      <c r="G38" s="13">
        <v>4</v>
      </c>
      <c r="H38" s="5" t="s">
        <v>14</v>
      </c>
      <c r="I38" s="3" t="s">
        <v>82</v>
      </c>
      <c r="J38" s="15">
        <v>17412000</v>
      </c>
      <c r="K38" s="15">
        <f t="shared" si="1"/>
        <v>69648000</v>
      </c>
      <c r="L38" s="22" t="s">
        <v>123</v>
      </c>
      <c r="M38" s="7" t="s">
        <v>16</v>
      </c>
    </row>
    <row r="39" spans="1:13" s="24" customFormat="1">
      <c r="A39" s="28">
        <v>11</v>
      </c>
      <c r="B39" s="9" t="s">
        <v>175</v>
      </c>
      <c r="C39" s="11" t="s">
        <v>51</v>
      </c>
      <c r="D39" s="11" t="s">
        <v>52</v>
      </c>
      <c r="E39" s="11" t="s">
        <v>53</v>
      </c>
      <c r="F39" s="16" t="s">
        <v>23</v>
      </c>
      <c r="G39" s="13">
        <v>3</v>
      </c>
      <c r="H39" s="5" t="s">
        <v>14</v>
      </c>
      <c r="I39" s="3" t="s">
        <v>82</v>
      </c>
      <c r="J39" s="15">
        <v>17412000</v>
      </c>
      <c r="K39" s="15">
        <f t="shared" si="1"/>
        <v>52236000</v>
      </c>
      <c r="L39" s="22" t="s">
        <v>123</v>
      </c>
      <c r="M39" s="7" t="s">
        <v>16</v>
      </c>
    </row>
    <row r="40" spans="1:13" s="24" customFormat="1">
      <c r="A40" s="28">
        <v>12</v>
      </c>
      <c r="B40" s="9" t="s">
        <v>176</v>
      </c>
      <c r="C40" s="11" t="s">
        <v>54</v>
      </c>
      <c r="D40" s="11" t="s">
        <v>55</v>
      </c>
      <c r="E40" s="11" t="s">
        <v>56</v>
      </c>
      <c r="F40" s="16" t="s">
        <v>100</v>
      </c>
      <c r="G40" s="13">
        <v>4</v>
      </c>
      <c r="H40" s="5" t="s">
        <v>14</v>
      </c>
      <c r="I40" s="8" t="s">
        <v>101</v>
      </c>
      <c r="J40" s="15">
        <v>27680000</v>
      </c>
      <c r="K40" s="15">
        <f t="shared" si="1"/>
        <v>110720000</v>
      </c>
      <c r="L40" s="22" t="s">
        <v>123</v>
      </c>
      <c r="M40" s="7" t="s">
        <v>16</v>
      </c>
    </row>
    <row r="41" spans="1:13">
      <c r="A41" s="28">
        <v>13</v>
      </c>
      <c r="B41" s="9" t="s">
        <v>177</v>
      </c>
      <c r="C41" s="11" t="s">
        <v>102</v>
      </c>
      <c r="D41" s="11" t="s">
        <v>103</v>
      </c>
      <c r="E41" s="11" t="s">
        <v>104</v>
      </c>
      <c r="F41" s="16" t="s">
        <v>100</v>
      </c>
      <c r="G41" s="13">
        <v>4</v>
      </c>
      <c r="H41" s="5" t="s">
        <v>14</v>
      </c>
      <c r="I41" s="8" t="s">
        <v>101</v>
      </c>
      <c r="J41" s="15">
        <v>27680000</v>
      </c>
      <c r="K41" s="15">
        <f t="shared" si="1"/>
        <v>110720000</v>
      </c>
      <c r="L41" s="22" t="s">
        <v>123</v>
      </c>
      <c r="M41" s="7" t="s">
        <v>16</v>
      </c>
    </row>
    <row r="42" spans="1:13">
      <c r="A42" s="28">
        <v>14</v>
      </c>
      <c r="B42" s="9" t="s">
        <v>178</v>
      </c>
      <c r="C42" s="11" t="s">
        <v>105</v>
      </c>
      <c r="D42" s="11" t="s">
        <v>106</v>
      </c>
      <c r="E42" s="11" t="s">
        <v>107</v>
      </c>
      <c r="F42" s="16" t="s">
        <v>23</v>
      </c>
      <c r="G42" s="13">
        <v>12</v>
      </c>
      <c r="H42" s="5" t="s">
        <v>14</v>
      </c>
      <c r="I42" s="3" t="s">
        <v>82</v>
      </c>
      <c r="J42" s="15">
        <v>17412000</v>
      </c>
      <c r="K42" s="15">
        <f t="shared" si="1"/>
        <v>208944000</v>
      </c>
      <c r="L42" s="22" t="s">
        <v>123</v>
      </c>
      <c r="M42" s="7" t="s">
        <v>16</v>
      </c>
    </row>
    <row r="43" spans="1:13">
      <c r="A43" s="90">
        <v>15</v>
      </c>
      <c r="B43" s="92" t="s">
        <v>157</v>
      </c>
      <c r="C43" s="11" t="s">
        <v>108</v>
      </c>
      <c r="D43" s="11" t="s">
        <v>109</v>
      </c>
      <c r="E43" s="11" t="s">
        <v>110</v>
      </c>
      <c r="F43" s="16" t="s">
        <v>23</v>
      </c>
      <c r="G43" s="13">
        <v>2</v>
      </c>
      <c r="H43" s="5" t="s">
        <v>14</v>
      </c>
      <c r="I43" s="3" t="s">
        <v>82</v>
      </c>
      <c r="J43" s="15">
        <v>17412000</v>
      </c>
      <c r="K43" s="15">
        <f t="shared" si="1"/>
        <v>34824000</v>
      </c>
      <c r="L43" s="22" t="s">
        <v>123</v>
      </c>
      <c r="M43" s="7" t="s">
        <v>16</v>
      </c>
    </row>
    <row r="44" spans="1:13">
      <c r="A44" s="91"/>
      <c r="B44" s="93"/>
      <c r="C44" s="11" t="s">
        <v>108</v>
      </c>
      <c r="D44" s="11" t="s">
        <v>109</v>
      </c>
      <c r="E44" s="11" t="s">
        <v>110</v>
      </c>
      <c r="F44" s="16" t="s">
        <v>111</v>
      </c>
      <c r="G44" s="13">
        <v>2</v>
      </c>
      <c r="H44" s="5" t="s">
        <v>14</v>
      </c>
      <c r="I44" s="3" t="s">
        <v>112</v>
      </c>
      <c r="J44" s="15">
        <v>26560000</v>
      </c>
      <c r="K44" s="15">
        <f t="shared" si="1"/>
        <v>53120000</v>
      </c>
      <c r="L44" s="22" t="s">
        <v>123</v>
      </c>
      <c r="M44" s="7" t="s">
        <v>16</v>
      </c>
    </row>
    <row r="45" spans="1:13">
      <c r="A45" s="28">
        <v>16</v>
      </c>
      <c r="B45" s="16" t="s">
        <v>160</v>
      </c>
      <c r="C45" s="11" t="s">
        <v>113</v>
      </c>
      <c r="D45" s="11" t="s">
        <v>114</v>
      </c>
      <c r="E45" s="11" t="s">
        <v>115</v>
      </c>
      <c r="F45" s="16" t="s">
        <v>13</v>
      </c>
      <c r="G45" s="13">
        <v>10</v>
      </c>
      <c r="H45" s="5" t="s">
        <v>14</v>
      </c>
      <c r="I45" s="3" t="s">
        <v>78</v>
      </c>
      <c r="J45" s="15">
        <v>12600000</v>
      </c>
      <c r="K45" s="14">
        <f t="shared" si="1"/>
        <v>126000000</v>
      </c>
      <c r="L45" s="22" t="s">
        <v>123</v>
      </c>
      <c r="M45" s="7" t="s">
        <v>16</v>
      </c>
    </row>
    <row r="46" spans="1:13">
      <c r="A46" s="28">
        <v>17</v>
      </c>
      <c r="B46" s="9" t="s">
        <v>159</v>
      </c>
      <c r="C46" s="11" t="s">
        <v>116</v>
      </c>
      <c r="D46" s="11" t="s">
        <v>117</v>
      </c>
      <c r="E46" s="11" t="s">
        <v>118</v>
      </c>
      <c r="F46" s="18" t="s">
        <v>100</v>
      </c>
      <c r="G46" s="13">
        <v>4</v>
      </c>
      <c r="H46" s="5" t="s">
        <v>14</v>
      </c>
      <c r="I46" s="8" t="s">
        <v>101</v>
      </c>
      <c r="J46" s="15">
        <v>27680000</v>
      </c>
      <c r="K46" s="15">
        <f t="shared" si="1"/>
        <v>110720000</v>
      </c>
      <c r="L46" s="22" t="s">
        <v>123</v>
      </c>
      <c r="M46" s="7" t="s">
        <v>16</v>
      </c>
    </row>
    <row r="47" spans="1:13">
      <c r="A47" s="28">
        <v>18</v>
      </c>
      <c r="B47" s="9" t="s">
        <v>158</v>
      </c>
      <c r="C47" s="11" t="s">
        <v>63</v>
      </c>
      <c r="D47" s="11" t="s">
        <v>64</v>
      </c>
      <c r="E47" s="11" t="s">
        <v>65</v>
      </c>
      <c r="F47" s="16" t="s">
        <v>23</v>
      </c>
      <c r="G47" s="13">
        <v>8</v>
      </c>
      <c r="H47" s="5" t="s">
        <v>14</v>
      </c>
      <c r="I47" s="3" t="s">
        <v>82</v>
      </c>
      <c r="J47" s="15">
        <v>17412000</v>
      </c>
      <c r="K47" s="15">
        <f t="shared" si="1"/>
        <v>139296000</v>
      </c>
      <c r="L47" s="22" t="s">
        <v>123</v>
      </c>
      <c r="M47" s="7" t="s">
        <v>16</v>
      </c>
    </row>
    <row r="48" spans="1:13">
      <c r="A48" s="28">
        <v>19</v>
      </c>
      <c r="B48" s="9" t="s">
        <v>147</v>
      </c>
      <c r="C48" s="11" t="s">
        <v>66</v>
      </c>
      <c r="D48" s="11" t="s">
        <v>67</v>
      </c>
      <c r="E48" s="11" t="s">
        <v>68</v>
      </c>
      <c r="F48" s="16" t="s">
        <v>31</v>
      </c>
      <c r="G48" s="13">
        <v>1</v>
      </c>
      <c r="H48" s="5" t="s">
        <v>14</v>
      </c>
      <c r="I48" s="3" t="s">
        <v>77</v>
      </c>
      <c r="J48" s="14">
        <v>10600000</v>
      </c>
      <c r="K48" s="14">
        <f t="shared" si="1"/>
        <v>10600000</v>
      </c>
      <c r="L48" s="22" t="s">
        <v>123</v>
      </c>
      <c r="M48" s="7" t="s">
        <v>16</v>
      </c>
    </row>
    <row r="49" spans="1:13">
      <c r="A49" s="28">
        <v>20</v>
      </c>
      <c r="B49" s="9" t="s">
        <v>133</v>
      </c>
      <c r="C49" s="11" t="s">
        <v>69</v>
      </c>
      <c r="D49" s="11" t="s">
        <v>70</v>
      </c>
      <c r="E49" s="11" t="s">
        <v>71</v>
      </c>
      <c r="F49" s="16" t="s">
        <v>23</v>
      </c>
      <c r="G49" s="13">
        <v>2</v>
      </c>
      <c r="H49" s="5" t="s">
        <v>14</v>
      </c>
      <c r="I49" s="3" t="s">
        <v>82</v>
      </c>
      <c r="J49" s="15">
        <v>17412000</v>
      </c>
      <c r="K49" s="15">
        <f t="shared" si="1"/>
        <v>34824000</v>
      </c>
      <c r="L49" s="22" t="s">
        <v>123</v>
      </c>
      <c r="M49" s="7" t="s">
        <v>16</v>
      </c>
    </row>
    <row r="50" spans="1:13" s="44" customFormat="1" ht="30.75" customHeight="1">
      <c r="A50" s="36" t="s">
        <v>156</v>
      </c>
      <c r="B50" s="42" t="s">
        <v>151</v>
      </c>
      <c r="C50" s="42"/>
      <c r="D50" s="42"/>
      <c r="E50" s="42"/>
      <c r="F50" s="43"/>
      <c r="G50" s="43"/>
      <c r="H50" s="43"/>
      <c r="I50" s="43"/>
      <c r="J50" s="43"/>
      <c r="K50" s="43"/>
      <c r="L50" s="43"/>
      <c r="M50" s="43"/>
    </row>
    <row r="51" spans="1:13">
      <c r="A51" s="28">
        <v>1</v>
      </c>
      <c r="B51" s="45" t="s">
        <v>144</v>
      </c>
      <c r="C51" s="46" t="s">
        <v>137</v>
      </c>
      <c r="F51" s="30" t="s">
        <v>13</v>
      </c>
      <c r="G51" s="30">
        <v>2</v>
      </c>
      <c r="I51" s="31" t="s">
        <v>152</v>
      </c>
      <c r="J51" s="32">
        <v>52688000</v>
      </c>
      <c r="K51" s="32">
        <v>105376000</v>
      </c>
      <c r="L51" s="33" t="s">
        <v>153</v>
      </c>
      <c r="M51" s="34" t="s">
        <v>16</v>
      </c>
    </row>
    <row r="52" spans="1:13">
      <c r="A52" s="28">
        <v>2</v>
      </c>
      <c r="B52" s="45" t="s">
        <v>145</v>
      </c>
      <c r="C52" s="46" t="s">
        <v>138</v>
      </c>
      <c r="F52" s="13" t="s">
        <v>13</v>
      </c>
      <c r="G52" s="13">
        <v>1</v>
      </c>
      <c r="I52" s="3" t="s">
        <v>152</v>
      </c>
      <c r="J52" s="15">
        <v>52688000</v>
      </c>
      <c r="K52" s="15">
        <v>52688000</v>
      </c>
      <c r="L52" s="22" t="s">
        <v>153</v>
      </c>
      <c r="M52" s="7" t="s">
        <v>16</v>
      </c>
    </row>
    <row r="53" spans="1:13">
      <c r="A53" s="28">
        <v>3</v>
      </c>
      <c r="B53" s="45" t="s">
        <v>146</v>
      </c>
      <c r="C53" s="46" t="s">
        <v>139</v>
      </c>
      <c r="F53" s="13" t="s">
        <v>23</v>
      </c>
      <c r="G53" s="13">
        <v>1</v>
      </c>
      <c r="I53" s="3" t="s">
        <v>154</v>
      </c>
      <c r="J53" s="15">
        <v>71860000</v>
      </c>
      <c r="K53" s="15">
        <v>71860000</v>
      </c>
      <c r="L53" s="22" t="s">
        <v>153</v>
      </c>
      <c r="M53" s="29" t="s">
        <v>16</v>
      </c>
    </row>
    <row r="54" spans="1:13">
      <c r="A54" s="28">
        <v>4</v>
      </c>
      <c r="B54" s="45" t="s">
        <v>147</v>
      </c>
      <c r="C54" s="46" t="s">
        <v>140</v>
      </c>
      <c r="F54" s="13" t="s">
        <v>23</v>
      </c>
      <c r="G54" s="13">
        <v>1</v>
      </c>
      <c r="I54" s="3" t="s">
        <v>154</v>
      </c>
      <c r="J54" s="15">
        <v>71860000</v>
      </c>
      <c r="K54" s="15">
        <v>71860000</v>
      </c>
      <c r="L54" s="22" t="s">
        <v>153</v>
      </c>
      <c r="M54" s="29" t="s">
        <v>16</v>
      </c>
    </row>
    <row r="55" spans="1:13">
      <c r="A55" s="28">
        <v>5</v>
      </c>
      <c r="B55" s="45" t="s">
        <v>148</v>
      </c>
      <c r="C55" s="46" t="s">
        <v>141</v>
      </c>
      <c r="F55" s="13" t="s">
        <v>111</v>
      </c>
      <c r="G55" s="13">
        <v>1</v>
      </c>
      <c r="I55" s="3" t="s">
        <v>155</v>
      </c>
      <c r="J55" s="15">
        <v>84928000</v>
      </c>
      <c r="K55" s="15">
        <v>84928000</v>
      </c>
      <c r="L55" s="22" t="s">
        <v>153</v>
      </c>
      <c r="M55" s="29" t="s">
        <v>16</v>
      </c>
    </row>
    <row r="56" spans="1:13">
      <c r="A56" s="28">
        <v>6</v>
      </c>
      <c r="B56" s="45" t="s">
        <v>149</v>
      </c>
      <c r="C56" s="46" t="s">
        <v>142</v>
      </c>
      <c r="F56" s="13" t="s">
        <v>111</v>
      </c>
      <c r="G56" s="13">
        <v>1</v>
      </c>
      <c r="I56" s="3" t="s">
        <v>155</v>
      </c>
      <c r="J56" s="15">
        <v>84928000</v>
      </c>
      <c r="K56" s="15">
        <v>84928000</v>
      </c>
      <c r="L56" s="22" t="s">
        <v>153</v>
      </c>
      <c r="M56" s="29" t="s">
        <v>16</v>
      </c>
    </row>
    <row r="57" spans="1:13">
      <c r="A57" s="28">
        <v>7</v>
      </c>
      <c r="B57" s="45" t="s">
        <v>150</v>
      </c>
      <c r="C57" s="46" t="s">
        <v>143</v>
      </c>
      <c r="F57" s="13" t="s">
        <v>111</v>
      </c>
      <c r="G57" s="13">
        <v>1</v>
      </c>
      <c r="I57" s="3" t="s">
        <v>155</v>
      </c>
      <c r="J57" s="15">
        <v>84928000</v>
      </c>
      <c r="K57" s="15">
        <v>84928000</v>
      </c>
      <c r="L57" s="22" t="s">
        <v>153</v>
      </c>
      <c r="M57" s="29" t="s">
        <v>16</v>
      </c>
    </row>
  </sheetData>
  <mergeCells count="7">
    <mergeCell ref="A43:A44"/>
    <mergeCell ref="B43:B44"/>
    <mergeCell ref="B3:M3"/>
    <mergeCell ref="B19:B20"/>
    <mergeCell ref="A19:A20"/>
    <mergeCell ref="B28:B29"/>
    <mergeCell ref="A28:A29"/>
  </mergeCells>
  <conditionalFormatting sqref="B5">
    <cfRule type="duplicateValues" dxfId="6" priority="4"/>
  </conditionalFormatting>
  <conditionalFormatting sqref="B7:B19 B21:B26">
    <cfRule type="duplicateValues" dxfId="5" priority="3"/>
  </conditionalFormatting>
  <conditionalFormatting sqref="B28 B30:B43 B45:B49">
    <cfRule type="duplicateValues" dxfId="4" priority="2"/>
  </conditionalFormatting>
  <conditionalFormatting sqref="A27:M27">
    <cfRule type="duplicateValues" dxfId="3" priority="1"/>
  </conditionalFormatting>
  <pageMargins left="0.36" right="0.16" top="0.75" bottom="0.22" header="0.3" footer="0.3"/>
  <pageSetup scale="80" orientation="landscape" r:id="rId1"/>
  <headerFooter>
    <oddFooter>&amp;C&amp;N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M39"/>
  <sheetViews>
    <sheetView tabSelected="1" zoomScale="80" zoomScaleNormal="80" workbookViewId="0">
      <selection activeCell="L4" sqref="L4"/>
    </sheetView>
  </sheetViews>
  <sheetFormatPr defaultRowHeight="15.75"/>
  <cols>
    <col min="1" max="1" width="9.140625" style="26"/>
    <col min="2" max="2" width="66" style="19" customWidth="1"/>
    <col min="3" max="4" width="18" style="19" hidden="1" customWidth="1"/>
    <col min="5" max="5" width="29" style="19" hidden="1" customWidth="1"/>
    <col min="6" max="7" width="9.140625" style="19"/>
    <col min="8" max="8" width="21.85546875" style="19" hidden="1" customWidth="1"/>
    <col min="9" max="9" width="23.42578125" style="19" customWidth="1"/>
    <col min="10" max="10" width="18" style="19" customWidth="1"/>
    <col min="11" max="11" width="17.7109375" style="19" customWidth="1"/>
    <col min="12" max="12" width="16.85546875" style="19" customWidth="1"/>
    <col min="13" max="13" width="18" style="19" customWidth="1"/>
    <col min="14" max="16384" width="9.140625" style="19"/>
  </cols>
  <sheetData>
    <row r="1" spans="1:13" ht="24" customHeight="1">
      <c r="A1" s="97" t="s">
        <v>184</v>
      </c>
      <c r="B1" s="97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</row>
    <row r="2" spans="1:13" ht="37.5" customHeight="1">
      <c r="A2" s="98" t="s">
        <v>187</v>
      </c>
      <c r="B2" s="98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</row>
    <row r="3" spans="1:13">
      <c r="C3" s="25"/>
      <c r="D3" s="25"/>
      <c r="E3" s="25"/>
      <c r="H3" s="54"/>
    </row>
    <row r="4" spans="1:13" s="20" customFormat="1" ht="63" customHeight="1">
      <c r="A4" s="77" t="s">
        <v>186</v>
      </c>
      <c r="B4" s="78" t="s">
        <v>185</v>
      </c>
      <c r="C4" s="2" t="s">
        <v>1</v>
      </c>
      <c r="D4" s="2" t="s">
        <v>2</v>
      </c>
      <c r="E4" s="50" t="s">
        <v>3</v>
      </c>
      <c r="F4" s="55"/>
      <c r="G4" s="56"/>
      <c r="H4" s="57"/>
      <c r="I4" s="55"/>
      <c r="J4" s="56"/>
      <c r="K4" s="56"/>
      <c r="L4" s="56"/>
      <c r="M4" s="55"/>
    </row>
    <row r="5" spans="1:13" ht="21.75" customHeight="1">
      <c r="A5" s="79">
        <v>1</v>
      </c>
      <c r="B5" s="80" t="s">
        <v>125</v>
      </c>
      <c r="C5" s="5" t="s">
        <v>17</v>
      </c>
      <c r="D5" s="72" t="s">
        <v>18</v>
      </c>
      <c r="E5" s="51" t="s">
        <v>19</v>
      </c>
      <c r="F5" s="58"/>
      <c r="G5" s="59"/>
      <c r="H5" s="60"/>
      <c r="I5" s="58"/>
      <c r="J5" s="62"/>
      <c r="K5" s="62"/>
      <c r="L5" s="62"/>
      <c r="M5" s="63"/>
    </row>
    <row r="6" spans="1:13" ht="21.75" customHeight="1">
      <c r="A6" s="79">
        <v>2</v>
      </c>
      <c r="B6" s="80" t="s">
        <v>126</v>
      </c>
      <c r="C6" s="5" t="s">
        <v>20</v>
      </c>
      <c r="D6" s="5" t="s">
        <v>21</v>
      </c>
      <c r="E6" s="51" t="s">
        <v>22</v>
      </c>
      <c r="F6" s="58"/>
      <c r="G6" s="59"/>
      <c r="H6" s="60"/>
      <c r="I6" s="58"/>
      <c r="J6" s="62"/>
      <c r="K6" s="62"/>
      <c r="L6" s="62"/>
      <c r="M6" s="63"/>
    </row>
    <row r="7" spans="1:13" ht="21.75" customHeight="1">
      <c r="A7" s="79">
        <v>3</v>
      </c>
      <c r="B7" s="81" t="s">
        <v>144</v>
      </c>
      <c r="C7" s="72" t="s">
        <v>137</v>
      </c>
      <c r="D7" s="72"/>
      <c r="E7" s="74"/>
      <c r="F7" s="58"/>
      <c r="G7" s="59"/>
      <c r="H7" s="60"/>
      <c r="I7" s="58"/>
      <c r="J7" s="62"/>
      <c r="K7" s="62"/>
      <c r="L7" s="62"/>
      <c r="M7" s="63"/>
    </row>
    <row r="8" spans="1:13" ht="21.75" customHeight="1">
      <c r="A8" s="79">
        <v>4</v>
      </c>
      <c r="B8" s="80" t="s">
        <v>179</v>
      </c>
      <c r="C8" s="5" t="s">
        <v>25</v>
      </c>
      <c r="D8" s="5" t="s">
        <v>26</v>
      </c>
      <c r="E8" s="51" t="s">
        <v>27</v>
      </c>
      <c r="F8" s="58"/>
      <c r="G8" s="59"/>
      <c r="H8" s="60"/>
      <c r="I8" s="58"/>
      <c r="J8" s="61"/>
      <c r="K8" s="62"/>
      <c r="L8" s="62"/>
      <c r="M8" s="63"/>
    </row>
    <row r="9" spans="1:13" ht="21.75" customHeight="1">
      <c r="A9" s="79">
        <v>5</v>
      </c>
      <c r="B9" s="80" t="s">
        <v>180</v>
      </c>
      <c r="C9" s="5" t="s">
        <v>28</v>
      </c>
      <c r="D9" s="5" t="s">
        <v>29</v>
      </c>
      <c r="E9" s="51" t="s">
        <v>30</v>
      </c>
      <c r="F9" s="58"/>
      <c r="G9" s="59"/>
      <c r="H9" s="60"/>
      <c r="I9" s="58"/>
      <c r="J9" s="61"/>
      <c r="K9" s="62"/>
      <c r="L9" s="62"/>
      <c r="M9" s="63"/>
    </row>
    <row r="10" spans="1:13" ht="21.75" customHeight="1">
      <c r="A10" s="79">
        <v>6</v>
      </c>
      <c r="B10" s="81" t="s">
        <v>148</v>
      </c>
      <c r="C10" s="72" t="s">
        <v>141</v>
      </c>
      <c r="D10" s="72"/>
      <c r="E10" s="74"/>
      <c r="F10" s="58"/>
      <c r="G10" s="59"/>
      <c r="H10" s="60"/>
      <c r="I10" s="58"/>
      <c r="J10" s="61"/>
      <c r="K10" s="62"/>
      <c r="L10" s="62"/>
      <c r="M10" s="63"/>
    </row>
    <row r="11" spans="1:13" ht="21.75" customHeight="1">
      <c r="A11" s="79">
        <v>7</v>
      </c>
      <c r="B11" s="82" t="s">
        <v>170</v>
      </c>
      <c r="C11" s="11" t="s">
        <v>86</v>
      </c>
      <c r="D11" s="11" t="s">
        <v>87</v>
      </c>
      <c r="E11" s="53" t="s">
        <v>88</v>
      </c>
      <c r="F11" s="58"/>
      <c r="G11" s="59"/>
      <c r="H11" s="60"/>
      <c r="I11" s="58"/>
      <c r="J11" s="61"/>
      <c r="K11" s="62"/>
      <c r="L11" s="62"/>
      <c r="M11" s="63"/>
    </row>
    <row r="12" spans="1:13" ht="21.75" customHeight="1">
      <c r="A12" s="79">
        <v>8</v>
      </c>
      <c r="B12" s="80" t="s">
        <v>127</v>
      </c>
      <c r="C12" s="5" t="s">
        <v>33</v>
      </c>
      <c r="D12" s="5" t="s">
        <v>34</v>
      </c>
      <c r="E12" s="51" t="s">
        <v>35</v>
      </c>
      <c r="F12" s="58"/>
      <c r="G12" s="59"/>
      <c r="H12" s="60"/>
      <c r="I12" s="58"/>
      <c r="J12" s="62"/>
      <c r="K12" s="62"/>
      <c r="L12" s="62"/>
      <c r="M12" s="63"/>
    </row>
    <row r="13" spans="1:13" ht="21.75" customHeight="1">
      <c r="A13" s="79">
        <v>9</v>
      </c>
      <c r="B13" s="80" t="s">
        <v>131</v>
      </c>
      <c r="C13" s="5" t="s">
        <v>36</v>
      </c>
      <c r="D13" s="5" t="s">
        <v>37</v>
      </c>
      <c r="E13" s="51" t="s">
        <v>38</v>
      </c>
      <c r="F13" s="58"/>
      <c r="G13" s="59"/>
      <c r="H13" s="60"/>
      <c r="I13" s="58"/>
      <c r="J13" s="62"/>
      <c r="K13" s="62"/>
      <c r="L13" s="62"/>
      <c r="M13" s="63"/>
    </row>
    <row r="14" spans="1:13" ht="21.75" customHeight="1">
      <c r="A14" s="79">
        <v>10</v>
      </c>
      <c r="B14" s="81" t="s">
        <v>150</v>
      </c>
      <c r="C14" s="72" t="s">
        <v>143</v>
      </c>
      <c r="D14" s="72"/>
      <c r="E14" s="74"/>
      <c r="F14" s="58"/>
      <c r="G14" s="59"/>
      <c r="H14" s="60"/>
      <c r="I14" s="58"/>
      <c r="J14" s="61"/>
      <c r="K14" s="62"/>
      <c r="L14" s="62"/>
      <c r="M14" s="63"/>
    </row>
    <row r="15" spans="1:13" ht="21.75" customHeight="1">
      <c r="A15" s="79">
        <v>11</v>
      </c>
      <c r="B15" s="83" t="s">
        <v>172</v>
      </c>
      <c r="C15" s="11" t="s">
        <v>92</v>
      </c>
      <c r="D15" s="11"/>
      <c r="E15" s="52" t="s">
        <v>93</v>
      </c>
      <c r="F15" s="58"/>
      <c r="G15" s="59"/>
      <c r="H15" s="60"/>
      <c r="I15" s="58"/>
      <c r="J15" s="61"/>
      <c r="K15" s="62"/>
      <c r="L15" s="62"/>
      <c r="M15" s="63"/>
    </row>
    <row r="16" spans="1:13" ht="21.75" customHeight="1">
      <c r="A16" s="79">
        <v>12</v>
      </c>
      <c r="B16" s="80" t="s">
        <v>132</v>
      </c>
      <c r="C16" s="5" t="s">
        <v>39</v>
      </c>
      <c r="D16" s="5" t="s">
        <v>40</v>
      </c>
      <c r="E16" s="51" t="s">
        <v>41</v>
      </c>
      <c r="F16" s="58"/>
      <c r="G16" s="59"/>
      <c r="H16" s="60"/>
      <c r="I16" s="58"/>
      <c r="J16" s="61"/>
      <c r="K16" s="62"/>
      <c r="L16" s="62"/>
      <c r="M16" s="63"/>
    </row>
    <row r="17" spans="1:13" s="24" customFormat="1" ht="21.75" customHeight="1">
      <c r="A17" s="79">
        <v>13</v>
      </c>
      <c r="B17" s="84" t="s">
        <v>161</v>
      </c>
      <c r="C17" s="5" t="s">
        <v>42</v>
      </c>
      <c r="D17" s="5" t="s">
        <v>43</v>
      </c>
      <c r="E17" s="51" t="s">
        <v>44</v>
      </c>
      <c r="F17" s="64"/>
      <c r="G17" s="65"/>
      <c r="H17" s="60"/>
      <c r="I17" s="58"/>
      <c r="J17" s="66"/>
      <c r="K17" s="66"/>
      <c r="L17" s="62"/>
      <c r="M17" s="63"/>
    </row>
    <row r="18" spans="1:13" s="24" customFormat="1" ht="21.75" customHeight="1">
      <c r="A18" s="79">
        <v>14</v>
      </c>
      <c r="B18" s="80" t="s">
        <v>162</v>
      </c>
      <c r="C18" s="5" t="s">
        <v>45</v>
      </c>
      <c r="D18" s="5" t="s">
        <v>46</v>
      </c>
      <c r="E18" s="51" t="s">
        <v>47</v>
      </c>
      <c r="F18" s="64"/>
      <c r="G18" s="59"/>
      <c r="H18" s="60"/>
      <c r="I18" s="58"/>
      <c r="J18" s="67"/>
      <c r="K18" s="66"/>
      <c r="L18" s="62"/>
      <c r="M18" s="63"/>
    </row>
    <row r="19" spans="1:13" s="24" customFormat="1" ht="21.75" customHeight="1">
      <c r="A19" s="79">
        <v>15</v>
      </c>
      <c r="B19" s="83" t="s">
        <v>173</v>
      </c>
      <c r="C19" s="11" t="s">
        <v>94</v>
      </c>
      <c r="D19" s="11" t="s">
        <v>95</v>
      </c>
      <c r="E19" s="53" t="s">
        <v>96</v>
      </c>
      <c r="F19" s="64"/>
      <c r="G19" s="65"/>
      <c r="H19" s="60"/>
      <c r="I19" s="58"/>
      <c r="J19" s="67"/>
      <c r="K19" s="67"/>
      <c r="L19" s="62"/>
      <c r="M19" s="63"/>
    </row>
    <row r="20" spans="1:13" s="24" customFormat="1" ht="21.75" customHeight="1">
      <c r="A20" s="79">
        <v>16</v>
      </c>
      <c r="B20" s="85" t="s">
        <v>174</v>
      </c>
      <c r="C20" s="11" t="s">
        <v>97</v>
      </c>
      <c r="D20" s="11" t="s">
        <v>98</v>
      </c>
      <c r="E20" s="53" t="s">
        <v>99</v>
      </c>
      <c r="F20" s="64"/>
      <c r="G20" s="65"/>
      <c r="H20" s="60"/>
      <c r="I20" s="58"/>
      <c r="J20" s="67"/>
      <c r="K20" s="67"/>
      <c r="L20" s="62"/>
      <c r="M20" s="63"/>
    </row>
    <row r="21" spans="1:13" s="24" customFormat="1" ht="21.75" customHeight="1">
      <c r="A21" s="79">
        <v>17</v>
      </c>
      <c r="B21" s="81" t="s">
        <v>146</v>
      </c>
      <c r="C21" s="72" t="s">
        <v>139</v>
      </c>
      <c r="D21" s="72"/>
      <c r="E21" s="74"/>
      <c r="F21" s="64"/>
      <c r="G21" s="65"/>
      <c r="H21" s="60"/>
      <c r="I21" s="58"/>
      <c r="J21" s="67"/>
      <c r="K21" s="67"/>
      <c r="L21" s="62"/>
      <c r="M21" s="63"/>
    </row>
    <row r="22" spans="1:13" s="24" customFormat="1" ht="21.75" customHeight="1">
      <c r="A22" s="79">
        <v>18</v>
      </c>
      <c r="B22" s="83" t="s">
        <v>175</v>
      </c>
      <c r="C22" s="11" t="s">
        <v>51</v>
      </c>
      <c r="D22" s="11" t="s">
        <v>52</v>
      </c>
      <c r="E22" s="53" t="s">
        <v>53</v>
      </c>
      <c r="F22" s="64"/>
      <c r="G22" s="65"/>
      <c r="H22" s="60"/>
      <c r="I22" s="58"/>
      <c r="J22" s="67"/>
      <c r="K22" s="67"/>
      <c r="L22" s="62"/>
      <c r="M22" s="63"/>
    </row>
    <row r="23" spans="1:13" s="24" customFormat="1" ht="21.75" customHeight="1">
      <c r="A23" s="79">
        <v>19</v>
      </c>
      <c r="B23" s="86" t="s">
        <v>164</v>
      </c>
      <c r="C23" s="5" t="s">
        <v>54</v>
      </c>
      <c r="D23" s="5" t="s">
        <v>55</v>
      </c>
      <c r="E23" s="51" t="s">
        <v>56</v>
      </c>
      <c r="F23" s="64"/>
      <c r="G23" s="65"/>
      <c r="H23" s="60"/>
      <c r="I23" s="58"/>
      <c r="J23" s="67"/>
      <c r="K23" s="67"/>
      <c r="L23" s="62"/>
      <c r="M23" s="63"/>
    </row>
    <row r="24" spans="1:13" s="24" customFormat="1" ht="21.75" customHeight="1">
      <c r="A24" s="79">
        <v>20</v>
      </c>
      <c r="B24" s="83" t="s">
        <v>177</v>
      </c>
      <c r="C24" s="11" t="s">
        <v>102</v>
      </c>
      <c r="D24" s="11" t="s">
        <v>103</v>
      </c>
      <c r="E24" s="53" t="s">
        <v>104</v>
      </c>
      <c r="F24" s="64"/>
      <c r="G24" s="65"/>
      <c r="H24" s="60"/>
      <c r="I24" s="58"/>
      <c r="J24" s="67"/>
      <c r="K24" s="67"/>
      <c r="L24" s="62"/>
      <c r="M24" s="63"/>
    </row>
    <row r="25" spans="1:13" s="24" customFormat="1" ht="21.75" customHeight="1">
      <c r="A25" s="79">
        <v>21</v>
      </c>
      <c r="B25" s="83" t="s">
        <v>178</v>
      </c>
      <c r="C25" s="11" t="s">
        <v>105</v>
      </c>
      <c r="D25" s="11" t="s">
        <v>106</v>
      </c>
      <c r="E25" s="53" t="s">
        <v>107</v>
      </c>
      <c r="F25" s="64"/>
      <c r="G25" s="65"/>
      <c r="H25" s="60"/>
      <c r="I25" s="68"/>
      <c r="J25" s="67"/>
      <c r="K25" s="67"/>
      <c r="L25" s="62"/>
      <c r="M25" s="63"/>
    </row>
    <row r="26" spans="1:13" ht="21.75" customHeight="1">
      <c r="A26" s="79">
        <v>22</v>
      </c>
      <c r="B26" s="87" t="s">
        <v>157</v>
      </c>
      <c r="C26" s="11" t="s">
        <v>108</v>
      </c>
      <c r="D26" s="11" t="s">
        <v>109</v>
      </c>
      <c r="E26" s="53" t="s">
        <v>110</v>
      </c>
      <c r="F26" s="64"/>
      <c r="G26" s="65"/>
      <c r="H26" s="60"/>
      <c r="I26" s="68"/>
      <c r="J26" s="67"/>
      <c r="K26" s="67"/>
      <c r="L26" s="62"/>
      <c r="M26" s="63"/>
    </row>
    <row r="27" spans="1:13" ht="21.75" customHeight="1">
      <c r="A27" s="79">
        <v>23</v>
      </c>
      <c r="B27" s="80" t="s">
        <v>165</v>
      </c>
      <c r="C27" s="5" t="s">
        <v>57</v>
      </c>
      <c r="D27" s="5" t="s">
        <v>58</v>
      </c>
      <c r="E27" s="51" t="s">
        <v>59</v>
      </c>
      <c r="F27" s="64"/>
      <c r="G27" s="65"/>
      <c r="H27" s="60"/>
      <c r="I27" s="58"/>
      <c r="J27" s="67"/>
      <c r="K27" s="67"/>
      <c r="L27" s="62"/>
      <c r="M27" s="63"/>
    </row>
    <row r="28" spans="1:13" ht="21.75" customHeight="1">
      <c r="A28" s="79">
        <v>24</v>
      </c>
      <c r="B28" s="88" t="s">
        <v>149</v>
      </c>
      <c r="C28" s="72" t="s">
        <v>142</v>
      </c>
      <c r="D28" s="72"/>
      <c r="E28" s="74"/>
      <c r="F28" s="64"/>
      <c r="G28" s="65"/>
      <c r="H28" s="60"/>
      <c r="I28" s="58"/>
      <c r="J28" s="67"/>
      <c r="K28" s="67"/>
      <c r="L28" s="62"/>
      <c r="M28" s="63"/>
    </row>
    <row r="29" spans="1:13" ht="21.75" customHeight="1">
      <c r="A29" s="79">
        <v>25</v>
      </c>
      <c r="B29" s="80" t="s">
        <v>166</v>
      </c>
      <c r="C29" s="5" t="s">
        <v>60</v>
      </c>
      <c r="D29" s="5" t="s">
        <v>61</v>
      </c>
      <c r="E29" s="51" t="s">
        <v>62</v>
      </c>
      <c r="F29" s="64"/>
      <c r="G29" s="65"/>
      <c r="H29" s="60"/>
      <c r="I29" s="58"/>
      <c r="J29" s="67"/>
      <c r="K29" s="66"/>
      <c r="L29" s="62"/>
      <c r="M29" s="63"/>
    </row>
    <row r="30" spans="1:13" ht="21.75" customHeight="1">
      <c r="A30" s="79">
        <v>26</v>
      </c>
      <c r="B30" s="89" t="s">
        <v>160</v>
      </c>
      <c r="C30" s="11" t="s">
        <v>113</v>
      </c>
      <c r="D30" s="11" t="s">
        <v>114</v>
      </c>
      <c r="E30" s="53" t="s">
        <v>115</v>
      </c>
      <c r="F30" s="69"/>
      <c r="G30" s="65"/>
      <c r="H30" s="60"/>
      <c r="I30" s="68"/>
      <c r="J30" s="67"/>
      <c r="K30" s="67"/>
      <c r="L30" s="62"/>
      <c r="M30" s="63"/>
    </row>
    <row r="31" spans="1:13" ht="21.75" customHeight="1">
      <c r="A31" s="79">
        <v>27</v>
      </c>
      <c r="B31" s="83" t="s">
        <v>159</v>
      </c>
      <c r="C31" s="11" t="s">
        <v>116</v>
      </c>
      <c r="D31" s="11" t="s">
        <v>117</v>
      </c>
      <c r="E31" s="53" t="s">
        <v>118</v>
      </c>
      <c r="F31" s="64"/>
      <c r="G31" s="65"/>
      <c r="H31" s="60"/>
      <c r="I31" s="58"/>
      <c r="J31" s="67"/>
      <c r="K31" s="67"/>
      <c r="L31" s="62"/>
      <c r="M31" s="63"/>
    </row>
    <row r="32" spans="1:13" ht="21.75" customHeight="1">
      <c r="A32" s="79">
        <v>28</v>
      </c>
      <c r="B32" s="83" t="s">
        <v>158</v>
      </c>
      <c r="C32" s="11" t="s">
        <v>63</v>
      </c>
      <c r="D32" s="11" t="s">
        <v>64</v>
      </c>
      <c r="E32" s="53" t="s">
        <v>65</v>
      </c>
      <c r="F32" s="64"/>
      <c r="G32" s="65"/>
      <c r="H32" s="60"/>
      <c r="I32" s="58"/>
      <c r="J32" s="67"/>
      <c r="K32" s="67"/>
      <c r="L32" s="62"/>
      <c r="M32" s="63"/>
    </row>
    <row r="33" spans="1:13" ht="21.75" customHeight="1">
      <c r="A33" s="79">
        <v>29</v>
      </c>
      <c r="B33" s="81" t="s">
        <v>147</v>
      </c>
      <c r="C33" s="46" t="s">
        <v>140</v>
      </c>
      <c r="F33" s="65"/>
      <c r="G33" s="65"/>
      <c r="H33" s="70"/>
      <c r="I33" s="58"/>
      <c r="J33" s="67"/>
      <c r="K33" s="67"/>
      <c r="L33" s="62"/>
      <c r="M33" s="71"/>
    </row>
    <row r="34" spans="1:13" ht="21.75" customHeight="1">
      <c r="A34" s="79">
        <v>30</v>
      </c>
      <c r="B34" s="80" t="s">
        <v>167</v>
      </c>
      <c r="C34" s="73" t="s">
        <v>69</v>
      </c>
      <c r="D34" s="60" t="s">
        <v>70</v>
      </c>
      <c r="E34" s="60" t="s">
        <v>71</v>
      </c>
      <c r="F34" s="65"/>
      <c r="G34" s="65"/>
      <c r="H34" s="70"/>
      <c r="I34" s="58"/>
      <c r="J34" s="67"/>
      <c r="K34" s="67"/>
      <c r="L34" s="62"/>
      <c r="M34" s="71"/>
    </row>
    <row r="35" spans="1:13" ht="21.75" customHeight="1">
      <c r="A35" s="79">
        <v>31</v>
      </c>
      <c r="B35" s="81" t="s">
        <v>145</v>
      </c>
      <c r="C35" s="46" t="s">
        <v>138</v>
      </c>
      <c r="F35" s="65"/>
      <c r="G35" s="65"/>
      <c r="H35" s="70"/>
      <c r="I35" s="58"/>
      <c r="J35" s="67"/>
      <c r="K35" s="67"/>
      <c r="L35" s="62"/>
      <c r="M35" s="71"/>
    </row>
    <row r="36" spans="1:13" ht="21.75" customHeight="1">
      <c r="A36" s="79">
        <v>32</v>
      </c>
      <c r="B36" s="83" t="s">
        <v>168</v>
      </c>
      <c r="C36" s="73" t="s">
        <v>72</v>
      </c>
      <c r="D36" s="60"/>
      <c r="E36" s="75" t="s">
        <v>73</v>
      </c>
      <c r="F36" s="65"/>
      <c r="G36" s="65"/>
      <c r="H36" s="70"/>
      <c r="I36" s="58"/>
      <c r="J36" s="67"/>
      <c r="K36" s="67"/>
      <c r="L36" s="62"/>
      <c r="M36" s="71"/>
    </row>
    <row r="37" spans="1:13" ht="21.75" customHeight="1">
      <c r="A37" s="79">
        <v>33</v>
      </c>
      <c r="B37" s="80" t="s">
        <v>135</v>
      </c>
      <c r="C37" s="11" t="s">
        <v>74</v>
      </c>
      <c r="D37" s="11" t="s">
        <v>75</v>
      </c>
      <c r="E37" s="52" t="s">
        <v>76</v>
      </c>
      <c r="F37" s="58"/>
      <c r="G37" s="59"/>
      <c r="H37" s="60"/>
      <c r="I37" s="58"/>
      <c r="J37" s="61"/>
      <c r="K37" s="62"/>
      <c r="L37" s="62"/>
      <c r="M37" s="63"/>
    </row>
    <row r="38" spans="1:13" ht="21.75" customHeight="1">
      <c r="A38" s="79">
        <v>34</v>
      </c>
      <c r="B38" s="83" t="s">
        <v>136</v>
      </c>
      <c r="C38" s="11" t="s">
        <v>10</v>
      </c>
      <c r="D38" s="11" t="s">
        <v>11</v>
      </c>
      <c r="E38" s="53" t="s">
        <v>12</v>
      </c>
      <c r="F38" s="58"/>
      <c r="G38" s="59"/>
      <c r="H38" s="60"/>
      <c r="I38" s="58"/>
      <c r="J38" s="61"/>
      <c r="K38" s="62"/>
      <c r="L38" s="62"/>
      <c r="M38" s="63"/>
    </row>
    <row r="39" spans="1:13" ht="21.75" customHeight="1">
      <c r="A39" s="79">
        <v>35</v>
      </c>
      <c r="B39" s="87" t="s">
        <v>134</v>
      </c>
      <c r="C39" s="11" t="s">
        <v>79</v>
      </c>
      <c r="D39" s="11" t="s">
        <v>80</v>
      </c>
      <c r="E39" s="52" t="s">
        <v>81</v>
      </c>
      <c r="F39" s="58"/>
      <c r="G39" s="59"/>
      <c r="H39" s="60"/>
      <c r="I39" s="58"/>
      <c r="J39" s="61"/>
      <c r="K39" s="62"/>
      <c r="L39" s="62"/>
      <c r="M39" s="63"/>
    </row>
  </sheetData>
  <sortState ref="A6:E40">
    <sortCondition ref="B6"/>
  </sortState>
  <mergeCells count="2">
    <mergeCell ref="A1:B1"/>
    <mergeCell ref="A2:B2"/>
  </mergeCells>
  <conditionalFormatting sqref="B4">
    <cfRule type="duplicateValues" dxfId="2" priority="4"/>
  </conditionalFormatting>
  <conditionalFormatting sqref="B17:B32">
    <cfRule type="duplicateValues" dxfId="1" priority="8"/>
  </conditionalFormatting>
  <conditionalFormatting sqref="B37:B39 B5:B16">
    <cfRule type="duplicateValues" dxfId="0" priority="12"/>
  </conditionalFormatting>
  <pageMargins left="1.9" right="0.16" top="0.44" bottom="0.22" header="0.3" footer="0.24"/>
  <pageSetup scale="80" orientation="portrait" r:id="rId1"/>
  <headerFooter>
    <oddFooter>&amp;C&amp;N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SGDDT -  MAY TÍNH</vt:lpstr>
      <vt:lpstr>DANH SACH DVI</vt:lpstr>
      <vt:lpstr>'DANH SACH DVI'!Print_Titles</vt:lpstr>
      <vt:lpstr>'SGDDT -  MAY TÍNH'!Print_Titles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</cp:lastModifiedBy>
  <cp:lastPrinted>2019-01-08T08:58:12Z</cp:lastPrinted>
  <dcterms:created xsi:type="dcterms:W3CDTF">2019-01-07T09:33:07Z</dcterms:created>
  <dcterms:modified xsi:type="dcterms:W3CDTF">2019-01-14T00:43:30Z</dcterms:modified>
</cp:coreProperties>
</file>